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0" windowWidth="18240" windowHeight="8265"/>
  </bookViews>
  <sheets>
    <sheet name="YKS HESAP" sheetId="5" r:id="rId1"/>
    <sheet name="Sayfa1" sheetId="6" r:id="rId2"/>
    <sheet name="Sayfa2" sheetId="7" r:id="rId3"/>
    <sheet name="Sayfa3" sheetId="8" r:id="rId4"/>
  </sheets>
  <calcPr calcId="144525"/>
</workbook>
</file>

<file path=xl/calcChain.xml><?xml version="1.0" encoding="utf-8"?>
<calcChain xmlns="http://schemas.openxmlformats.org/spreadsheetml/2006/main">
  <c r="F5" i="5" l="1"/>
  <c r="F6" i="5" l="1"/>
  <c r="F12" i="5" l="1"/>
  <c r="F11" i="5"/>
  <c r="F10" i="5"/>
  <c r="F9" i="5"/>
  <c r="F8" i="5"/>
  <c r="F7" i="5"/>
  <c r="I9" i="5" l="1"/>
  <c r="L9" i="5" s="1"/>
  <c r="I5" i="5"/>
  <c r="L5" i="5" s="1"/>
  <c r="F14" i="5"/>
  <c r="F15" i="5" s="1"/>
  <c r="F16" i="5" s="1"/>
</calcChain>
</file>

<file path=xl/sharedStrings.xml><?xml version="1.0" encoding="utf-8"?>
<sst xmlns="http://schemas.openxmlformats.org/spreadsheetml/2006/main" count="31" uniqueCount="27">
  <si>
    <t>TYT</t>
  </si>
  <si>
    <t>AYT</t>
  </si>
  <si>
    <t>TÜRKÇE</t>
  </si>
  <si>
    <t>SOSYAL</t>
  </si>
  <si>
    <t>FEN</t>
  </si>
  <si>
    <t>TESTLER</t>
  </si>
  <si>
    <t>PUAN 
GETİRİSİ</t>
  </si>
  <si>
    <t>OTURUM</t>
  </si>
  <si>
    <t>KAT 
SAYI</t>
  </si>
  <si>
    <t>TABAN</t>
  </si>
  <si>
    <t>Puan</t>
  </si>
  <si>
    <t>MAT-2</t>
  </si>
  <si>
    <t>MAT-1</t>
  </si>
  <si>
    <t>EDEBİYAT</t>
  </si>
  <si>
    <t>TARİH</t>
  </si>
  <si>
    <t>COĞRAFYA</t>
  </si>
  <si>
    <t>NET 
SAYISI</t>
  </si>
  <si>
    <t>AYT'DEN GELEN 
PUAN</t>
  </si>
  <si>
    <t>TYT'DEN GELEN 
PUAN</t>
  </si>
  <si>
    <t>Hazırlayan: YAŞAR BURÇAK / Psikolojik Danışman</t>
  </si>
  <si>
    <t>Başarı Sırası</t>
  </si>
  <si>
    <t>TYT'NİN 
ORANI%</t>
  </si>
  <si>
    <t>AYT'NİN 
ORANI%</t>
  </si>
  <si>
    <t>EN YAKIN TAHMİNİ HAM PUAN</t>
  </si>
  <si>
    <t>YKS EA 2020 HAM PUANI</t>
  </si>
  <si>
    <t>YKS EA 2020 BAŞARI SIRASI</t>
  </si>
  <si>
    <r>
      <rPr>
        <b/>
        <sz val="12"/>
        <color theme="1"/>
        <rFont val="Calibri"/>
        <family val="2"/>
        <charset val="162"/>
        <scheme val="minor"/>
      </rPr>
      <t>AÇIKLAMA</t>
    </r>
    <r>
      <rPr>
        <sz val="12"/>
        <color theme="1"/>
        <rFont val="Calibri"/>
        <family val="2"/>
        <charset val="162"/>
        <scheme val="minor"/>
      </rPr>
      <t xml:space="preserve">: Puan Hesaplama Robotu 2020 YKS verilerine göre hazırlanmıştır. </t>
    </r>
    <r>
      <rPr>
        <b/>
        <sz val="12"/>
        <color theme="1"/>
        <rFont val="Calibri"/>
        <family val="2"/>
        <charset val="162"/>
        <scheme val="minor"/>
      </rPr>
      <t xml:space="preserve">OBP'Lİ PUAN VE BAŞARI SIRALARINI HESPLAMAZ. </t>
    </r>
    <r>
      <rPr>
        <b/>
        <sz val="12"/>
        <color rgb="FFC00000"/>
        <rFont val="Calibri"/>
        <family val="2"/>
        <charset val="162"/>
        <scheme val="minor"/>
      </rPr>
      <t xml:space="preserve">OBP'SİZ  PUAN VE BAŞARI SIRALARINI BİREBİR HESAPLAR. </t>
    </r>
    <r>
      <rPr>
        <sz val="12"/>
        <color theme="1"/>
        <rFont val="Calibri"/>
        <family val="2"/>
        <charset val="162"/>
        <scheme val="minor"/>
      </rPr>
      <t xml:space="preserve">Puanınızı hesaplarken sadece </t>
    </r>
    <r>
      <rPr>
        <b/>
        <sz val="12"/>
        <color theme="1"/>
        <rFont val="Calibri"/>
        <family val="2"/>
        <charset val="162"/>
        <scheme val="minor"/>
      </rPr>
      <t>NET SAYILARI</t>
    </r>
    <r>
      <rPr>
        <sz val="12"/>
        <color theme="1"/>
        <rFont val="Calibri"/>
        <family val="2"/>
        <charset val="162"/>
        <scheme val="minor"/>
      </rPr>
      <t xml:space="preserve"> sütununun altındaki kutucuklara netlerinizi yazınız.</t>
    </r>
    <r>
      <rPr>
        <b/>
        <sz val="12"/>
        <color rgb="FFFF0000"/>
        <rFont val="Calibri"/>
        <family val="2"/>
        <charset val="162"/>
        <scheme val="minor"/>
      </rPr>
      <t xml:space="preserve"> Örneğin </t>
    </r>
    <r>
      <rPr>
        <sz val="12"/>
        <color theme="1"/>
        <rFont val="Calibri"/>
        <family val="2"/>
        <charset val="162"/>
        <scheme val="minor"/>
      </rPr>
      <t xml:space="preserve">TÜRKÇE netiniz </t>
    </r>
    <r>
      <rPr>
        <b/>
        <sz val="12"/>
        <color rgb="FFFF0000"/>
        <rFont val="Calibri"/>
        <family val="2"/>
        <charset val="162"/>
        <scheme val="minor"/>
      </rPr>
      <t xml:space="preserve">30 </t>
    </r>
    <r>
      <rPr>
        <sz val="12"/>
        <color rgb="FFFF0000"/>
        <rFont val="Calibri"/>
        <family val="2"/>
        <charset val="162"/>
        <scheme val="minor"/>
      </rPr>
      <t>ise</t>
    </r>
    <r>
      <rPr>
        <sz val="12"/>
        <color theme="1"/>
        <rFont val="Calibri"/>
        <family val="2"/>
        <charset val="162"/>
        <scheme val="minor"/>
      </rPr>
      <t xml:space="preserve"> Türkçe'nin karşısındaki kutucuğa </t>
    </r>
    <r>
      <rPr>
        <b/>
        <sz val="12"/>
        <color theme="1"/>
        <rFont val="Calibri"/>
        <family val="2"/>
        <charset val="162"/>
        <scheme val="minor"/>
      </rPr>
      <t xml:space="preserve"> </t>
    </r>
    <r>
      <rPr>
        <b/>
        <sz val="12"/>
        <color rgb="FFFF0000"/>
        <rFont val="Calibri"/>
        <family val="2"/>
        <charset val="162"/>
        <scheme val="minor"/>
      </rPr>
      <t xml:space="preserve">30 </t>
    </r>
    <r>
      <rPr>
        <sz val="12"/>
        <color theme="1"/>
        <rFont val="Calibri"/>
        <family val="2"/>
        <charset val="162"/>
        <scheme val="minor"/>
      </rPr>
      <t xml:space="preserve">yazmanız yeterli. Eğer Netiniz </t>
    </r>
    <r>
      <rPr>
        <b/>
        <sz val="12"/>
        <color rgb="FFFF0000"/>
        <rFont val="Calibri"/>
        <family val="2"/>
        <charset val="162"/>
        <scheme val="minor"/>
      </rPr>
      <t>30,5</t>
    </r>
    <r>
      <rPr>
        <sz val="12"/>
        <color theme="1"/>
        <rFont val="Calibri"/>
        <family val="2"/>
        <charset val="162"/>
        <scheme val="minor"/>
      </rPr>
      <t xml:space="preserve"> ise, bu sefer kutucuğa </t>
    </r>
    <r>
      <rPr>
        <b/>
        <sz val="12"/>
        <color rgb="FFFF0000"/>
        <rFont val="Calibri"/>
        <family val="2"/>
        <charset val="162"/>
        <scheme val="minor"/>
      </rPr>
      <t xml:space="preserve">30,5 </t>
    </r>
    <r>
      <rPr>
        <sz val="12"/>
        <color theme="1"/>
        <rFont val="Calibri"/>
        <family val="2"/>
        <charset val="162"/>
        <scheme val="minor"/>
      </rPr>
      <t xml:space="preserve">yazmalısınız. Sadece NET SAYISI yazan yerin altındaki kutucuklara netlerinizi yazmanız yeterli olacaktır. Diğer hücreler kilitlidir.  </t>
    </r>
    <r>
      <rPr>
        <b/>
        <sz val="12"/>
        <color rgb="FFC00000"/>
        <rFont val="Calibri"/>
        <family val="2"/>
        <charset val="162"/>
        <scheme val="minor"/>
      </rPr>
      <t>Yaşar BURÇAK /İKL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</si>
</sst>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041F]#,##0;\(#,##0\)"/>
  </numFmts>
  <fonts count="28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24"/>
      <color theme="0"/>
      <name val="Calibri"/>
      <family val="2"/>
      <charset val="162"/>
      <scheme val="minor"/>
    </font>
    <font>
      <b/>
      <sz val="14"/>
      <color indexed="8"/>
      <name val="Tahoma"/>
      <family val="2"/>
      <charset val="162"/>
    </font>
    <font>
      <b/>
      <sz val="14"/>
      <color theme="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20"/>
      <color rgb="FFFFFF00"/>
      <name val="Calibri"/>
      <family val="2"/>
      <charset val="162"/>
      <scheme val="minor"/>
    </font>
    <font>
      <b/>
      <sz val="18"/>
      <color theme="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rgb="FFC00000"/>
      <name val="Calibri"/>
      <family val="2"/>
      <charset val="162"/>
      <scheme val="minor"/>
    </font>
    <font>
      <b/>
      <sz val="14"/>
      <color theme="0" tint="-4.9989318521683403E-2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6"/>
      <color rgb="FFFFFF00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9"/>
      <color indexed="10"/>
      <name val="Arial"/>
      <family val="2"/>
      <charset val="162"/>
    </font>
    <font>
      <sz val="8"/>
      <color indexed="8"/>
      <name val="Arial"/>
      <family val="2"/>
      <charset val="162"/>
    </font>
    <font>
      <b/>
      <sz val="9"/>
      <color rgb="FFFF0000"/>
      <name val="Arial"/>
      <family val="2"/>
      <charset val="162"/>
    </font>
    <font>
      <sz val="8"/>
      <color rgb="FFFF0000"/>
      <name val="Arial"/>
      <family val="2"/>
      <charset val="162"/>
    </font>
    <font>
      <sz val="11"/>
      <color theme="0"/>
      <name val="Calibri"/>
      <family val="2"/>
      <charset val="162"/>
      <scheme val="minor"/>
    </font>
    <font>
      <b/>
      <sz val="9"/>
      <color theme="0"/>
      <name val="Arial"/>
      <family val="2"/>
      <charset val="162"/>
    </font>
    <font>
      <sz val="8"/>
      <color theme="0"/>
      <name val="Arial"/>
      <family val="2"/>
      <charset val="162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134">
    <xf numFmtId="0" fontId="0" fillId="0" borderId="0" xfId="0"/>
    <xf numFmtId="0" fontId="0" fillId="0" borderId="0" xfId="0" applyProtection="1">
      <protection locked="0"/>
    </xf>
    <xf numFmtId="0" fontId="0" fillId="0" borderId="12" xfId="0" applyBorder="1" applyProtection="1">
      <protection locked="0"/>
    </xf>
    <xf numFmtId="0" fontId="6" fillId="5" borderId="8" xfId="0" applyFont="1" applyFill="1" applyBorder="1" applyAlignment="1" applyProtection="1">
      <alignment horizontal="center" wrapText="1"/>
      <protection locked="0"/>
    </xf>
    <xf numFmtId="0" fontId="0" fillId="7" borderId="0" xfId="0" applyFill="1" applyBorder="1" applyProtection="1">
      <protection locked="0"/>
    </xf>
    <xf numFmtId="164" fontId="2" fillId="8" borderId="8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9" borderId="1" xfId="0" applyNumberFormat="1" applyFont="1" applyFill="1" applyBorder="1" applyAlignment="1" applyProtection="1">
      <alignment horizontal="center" vertical="center"/>
      <protection locked="0"/>
    </xf>
    <xf numFmtId="164" fontId="2" fillId="10" borderId="1" xfId="0" applyNumberFormat="1" applyFont="1" applyFill="1" applyBorder="1" applyAlignment="1" applyProtection="1">
      <alignment horizontal="center" vertical="center"/>
      <protection locked="0"/>
    </xf>
    <xf numFmtId="164" fontId="2" fillId="11" borderId="1" xfId="0" applyNumberFormat="1" applyFont="1" applyFill="1" applyBorder="1" applyAlignment="1" applyProtection="1">
      <alignment horizontal="center" vertical="center"/>
      <protection locked="0"/>
    </xf>
    <xf numFmtId="164" fontId="2" fillId="12" borderId="1" xfId="0" applyNumberFormat="1" applyFont="1" applyFill="1" applyBorder="1" applyAlignment="1" applyProtection="1">
      <alignment horizontal="center" vertical="center"/>
      <protection locked="0"/>
    </xf>
    <xf numFmtId="164" fontId="2" fillId="13" borderId="1" xfId="0" applyNumberFormat="1" applyFont="1" applyFill="1" applyBorder="1" applyAlignment="1" applyProtection="1">
      <alignment horizontal="center" vertical="center"/>
      <protection locked="0"/>
    </xf>
    <xf numFmtId="164" fontId="2" fillId="14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0" fillId="7" borderId="6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8" fillId="0" borderId="0" xfId="0" applyNumberFormat="1" applyFont="1" applyBorder="1" applyAlignment="1" applyProtection="1">
      <alignment horizontal="center" vertical="center"/>
    </xf>
    <xf numFmtId="164" fontId="11" fillId="6" borderId="0" xfId="0" applyNumberFormat="1" applyFont="1" applyFill="1" applyBorder="1" applyAlignment="1" applyProtection="1">
      <alignment horizontal="center" vertical="center"/>
    </xf>
    <xf numFmtId="0" fontId="10" fillId="5" borderId="14" xfId="0" applyFont="1" applyFill="1" applyBorder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center"/>
    </xf>
    <xf numFmtId="0" fontId="6" fillId="5" borderId="8" xfId="0" applyFont="1" applyFill="1" applyBorder="1" applyProtection="1"/>
    <xf numFmtId="2" fontId="5" fillId="8" borderId="8" xfId="0" applyNumberFormat="1" applyFont="1" applyFill="1" applyBorder="1" applyAlignment="1" applyProtection="1">
      <alignment horizontal="left" vertical="center" wrapText="1"/>
    </xf>
    <xf numFmtId="2" fontId="5" fillId="3" borderId="1" xfId="0" applyNumberFormat="1" applyFont="1" applyFill="1" applyBorder="1" applyAlignment="1" applyProtection="1">
      <alignment horizontal="left" vertical="center" wrapText="1"/>
    </xf>
    <xf numFmtId="2" fontId="5" fillId="9" borderId="1" xfId="0" applyNumberFormat="1" applyFont="1" applyFill="1" applyBorder="1" applyAlignment="1" applyProtection="1">
      <alignment horizontal="left" vertical="center" wrapText="1"/>
    </xf>
    <xf numFmtId="2" fontId="5" fillId="10" borderId="1" xfId="0" applyNumberFormat="1" applyFont="1" applyFill="1" applyBorder="1" applyAlignment="1" applyProtection="1">
      <alignment horizontal="left" vertical="center" wrapText="1"/>
    </xf>
    <xf numFmtId="2" fontId="5" fillId="11" borderId="1" xfId="0" applyNumberFormat="1" applyFont="1" applyFill="1" applyBorder="1" applyAlignment="1" applyProtection="1">
      <alignment horizontal="left" vertical="center" wrapText="1"/>
    </xf>
    <xf numFmtId="2" fontId="5" fillId="12" borderId="1" xfId="0" applyNumberFormat="1" applyFont="1" applyFill="1" applyBorder="1" applyAlignment="1" applyProtection="1">
      <alignment horizontal="left" vertical="center" wrapText="1"/>
    </xf>
    <xf numFmtId="2" fontId="5" fillId="13" borderId="1" xfId="0" applyNumberFormat="1" applyFont="1" applyFill="1" applyBorder="1" applyAlignment="1" applyProtection="1">
      <alignment horizontal="left" vertical="center" wrapText="1"/>
    </xf>
    <xf numFmtId="2" fontId="5" fillId="14" borderId="1" xfId="0" applyNumberFormat="1" applyFont="1" applyFill="1" applyBorder="1" applyAlignment="1" applyProtection="1">
      <alignment horizontal="left" vertical="center" wrapText="1"/>
    </xf>
    <xf numFmtId="0" fontId="0" fillId="7" borderId="0" xfId="0" applyFill="1" applyProtection="1">
      <protection locked="0"/>
    </xf>
    <xf numFmtId="2" fontId="2" fillId="0" borderId="3" xfId="0" applyNumberFormat="1" applyFont="1" applyBorder="1" applyAlignment="1" applyProtection="1">
      <alignment horizontal="center"/>
    </xf>
    <xf numFmtId="2" fontId="2" fillId="0" borderId="6" xfId="0" applyNumberFormat="1" applyFont="1" applyBorder="1" applyAlignment="1" applyProtection="1">
      <alignment horizontal="center"/>
    </xf>
    <xf numFmtId="2" fontId="2" fillId="8" borderId="3" xfId="0" applyNumberFormat="1" applyFont="1" applyFill="1" applyBorder="1" applyAlignment="1" applyProtection="1">
      <alignment horizontal="center"/>
    </xf>
    <xf numFmtId="2" fontId="2" fillId="8" borderId="6" xfId="0" applyNumberFormat="1" applyFont="1" applyFill="1" applyBorder="1" applyAlignment="1" applyProtection="1">
      <alignment horizontal="center"/>
    </xf>
    <xf numFmtId="0" fontId="0" fillId="0" borderId="12" xfId="0" applyBorder="1" applyProtection="1"/>
    <xf numFmtId="0" fontId="6" fillId="5" borderId="8" xfId="0" applyFont="1" applyFill="1" applyBorder="1" applyAlignment="1" applyProtection="1">
      <alignment horizontal="center" wrapText="1"/>
    </xf>
    <xf numFmtId="0" fontId="7" fillId="2" borderId="2" xfId="0" applyFont="1" applyFill="1" applyBorder="1" applyProtection="1"/>
    <xf numFmtId="0" fontId="7" fillId="2" borderId="5" xfId="0" applyFont="1" applyFill="1" applyBorder="1" applyProtection="1"/>
    <xf numFmtId="2" fontId="2" fillId="2" borderId="4" xfId="0" applyNumberFormat="1" applyFont="1" applyFill="1" applyBorder="1" applyAlignment="1" applyProtection="1">
      <alignment horizontal="center"/>
    </xf>
    <xf numFmtId="2" fontId="2" fillId="2" borderId="7" xfId="0" applyNumberFormat="1" applyFont="1" applyFill="1" applyBorder="1" applyAlignment="1" applyProtection="1">
      <alignment horizontal="center"/>
    </xf>
    <xf numFmtId="2" fontId="0" fillId="4" borderId="4" xfId="0" applyNumberFormat="1" applyFill="1" applyBorder="1" applyAlignment="1" applyProtection="1">
      <alignment horizontal="center"/>
    </xf>
    <xf numFmtId="2" fontId="2" fillId="4" borderId="13" xfId="0" applyNumberFormat="1" applyFont="1" applyFill="1" applyBorder="1" applyAlignment="1" applyProtection="1">
      <alignment horizontal="center"/>
    </xf>
    <xf numFmtId="2" fontId="2" fillId="4" borderId="2" xfId="0" applyNumberFormat="1" applyFont="1" applyFill="1" applyBorder="1" applyAlignment="1" applyProtection="1">
      <alignment horizontal="center"/>
    </xf>
    <xf numFmtId="2" fontId="2" fillId="4" borderId="12" xfId="0" applyNumberFormat="1" applyFont="1" applyFill="1" applyBorder="1" applyAlignment="1" applyProtection="1">
      <alignment horizontal="center"/>
    </xf>
    <xf numFmtId="0" fontId="0" fillId="5" borderId="16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8" xfId="0" applyFill="1" applyBorder="1" applyProtection="1">
      <protection locked="0"/>
    </xf>
    <xf numFmtId="2" fontId="3" fillId="8" borderId="8" xfId="0" applyNumberFormat="1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9" borderId="1" xfId="0" applyNumberFormat="1" applyFont="1" applyFill="1" applyBorder="1" applyAlignment="1" applyProtection="1">
      <alignment horizontal="center" vertical="center"/>
      <protection locked="0"/>
    </xf>
    <xf numFmtId="2" fontId="3" fillId="10" borderId="1" xfId="0" applyNumberFormat="1" applyFont="1" applyFill="1" applyBorder="1" applyAlignment="1" applyProtection="1">
      <alignment horizontal="center" vertical="center"/>
      <protection locked="0"/>
    </xf>
    <xf numFmtId="2" fontId="3" fillId="11" borderId="1" xfId="0" applyNumberFormat="1" applyFont="1" applyFill="1" applyBorder="1" applyAlignment="1" applyProtection="1">
      <alignment horizontal="center" vertical="center"/>
      <protection locked="0"/>
    </xf>
    <xf numFmtId="2" fontId="3" fillId="12" borderId="1" xfId="0" applyNumberFormat="1" applyFont="1" applyFill="1" applyBorder="1" applyAlignment="1" applyProtection="1">
      <alignment horizontal="center" vertical="center"/>
      <protection locked="0"/>
    </xf>
    <xf numFmtId="2" fontId="3" fillId="13" borderId="1" xfId="0" applyNumberFormat="1" applyFont="1" applyFill="1" applyBorder="1" applyAlignment="1" applyProtection="1">
      <alignment horizontal="center" vertical="center"/>
      <protection locked="0"/>
    </xf>
    <xf numFmtId="2" fontId="3" fillId="14" borderId="1" xfId="0" applyNumberFormat="1" applyFont="1" applyFill="1" applyBorder="1" applyAlignment="1" applyProtection="1">
      <alignment horizontal="center" vertical="center"/>
      <protection locked="0"/>
    </xf>
    <xf numFmtId="2" fontId="3" fillId="8" borderId="8" xfId="0" applyNumberFormat="1" applyFont="1" applyFill="1" applyBorder="1" applyAlignment="1" applyProtection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</xf>
    <xf numFmtId="2" fontId="3" fillId="9" borderId="1" xfId="0" applyNumberFormat="1" applyFont="1" applyFill="1" applyBorder="1" applyAlignment="1" applyProtection="1">
      <alignment horizontal="center" vertical="center"/>
    </xf>
    <xf numFmtId="2" fontId="3" fillId="10" borderId="1" xfId="0" applyNumberFormat="1" applyFont="1" applyFill="1" applyBorder="1" applyAlignment="1" applyProtection="1">
      <alignment horizontal="center" vertical="center"/>
    </xf>
    <xf numFmtId="2" fontId="3" fillId="11" borderId="1" xfId="0" applyNumberFormat="1" applyFont="1" applyFill="1" applyBorder="1" applyAlignment="1" applyProtection="1">
      <alignment horizontal="center" vertical="center"/>
    </xf>
    <xf numFmtId="2" fontId="3" fillId="12" borderId="1" xfId="0" applyNumberFormat="1" applyFont="1" applyFill="1" applyBorder="1" applyAlignment="1" applyProtection="1">
      <alignment horizontal="center" vertical="center"/>
    </xf>
    <xf numFmtId="2" fontId="3" fillId="13" borderId="1" xfId="0" applyNumberFormat="1" applyFont="1" applyFill="1" applyBorder="1" applyAlignment="1" applyProtection="1">
      <alignment horizontal="center" vertical="center"/>
    </xf>
    <xf numFmtId="2" fontId="3" fillId="14" borderId="1" xfId="0" applyNumberFormat="1" applyFont="1" applyFill="1" applyBorder="1" applyAlignment="1" applyProtection="1">
      <alignment horizontal="center" vertical="center"/>
    </xf>
    <xf numFmtId="0" fontId="0" fillId="11" borderId="2" xfId="0" applyFill="1" applyBorder="1" applyProtection="1"/>
    <xf numFmtId="0" fontId="0" fillId="11" borderId="3" xfId="0" applyFill="1" applyBorder="1" applyProtection="1"/>
    <xf numFmtId="0" fontId="0" fillId="11" borderId="3" xfId="0" applyFill="1" applyBorder="1" applyAlignment="1" applyProtection="1">
      <alignment horizontal="center"/>
    </xf>
    <xf numFmtId="0" fontId="0" fillId="11" borderId="12" xfId="0" applyFill="1" applyBorder="1" applyProtection="1"/>
    <xf numFmtId="2" fontId="0" fillId="11" borderId="3" xfId="0" applyNumberFormat="1" applyFill="1" applyBorder="1" applyAlignment="1" applyProtection="1">
      <alignment horizontal="center"/>
    </xf>
    <xf numFmtId="2" fontId="0" fillId="11" borderId="4" xfId="0" applyNumberFormat="1" applyFill="1" applyBorder="1" applyAlignment="1" applyProtection="1">
      <alignment horizontal="center"/>
    </xf>
    <xf numFmtId="0" fontId="0" fillId="11" borderId="0" xfId="0" applyFill="1" applyProtection="1"/>
    <xf numFmtId="0" fontId="0" fillId="11" borderId="0" xfId="0" applyFill="1" applyBorder="1" applyProtection="1"/>
    <xf numFmtId="0" fontId="0" fillId="11" borderId="0" xfId="0" applyFill="1" applyBorder="1" applyAlignment="1" applyProtection="1">
      <alignment horizontal="center"/>
    </xf>
    <xf numFmtId="2" fontId="0" fillId="11" borderId="0" xfId="0" applyNumberFormat="1" applyFill="1" applyBorder="1" applyAlignment="1" applyProtection="1">
      <alignment horizontal="center"/>
    </xf>
    <xf numFmtId="2" fontId="0" fillId="11" borderId="13" xfId="0" applyNumberFormat="1" applyFill="1" applyBorder="1" applyAlignment="1" applyProtection="1">
      <alignment horizontal="center"/>
    </xf>
    <xf numFmtId="0" fontId="0" fillId="11" borderId="5" xfId="0" applyFill="1" applyBorder="1" applyProtection="1"/>
    <xf numFmtId="0" fontId="0" fillId="11" borderId="6" xfId="0" applyFill="1" applyBorder="1" applyProtection="1"/>
    <xf numFmtId="0" fontId="0" fillId="11" borderId="6" xfId="0" applyFill="1" applyBorder="1" applyAlignment="1" applyProtection="1">
      <alignment horizontal="center"/>
    </xf>
    <xf numFmtId="2" fontId="0" fillId="11" borderId="6" xfId="0" applyNumberFormat="1" applyFill="1" applyBorder="1" applyAlignment="1" applyProtection="1">
      <alignment horizontal="center"/>
    </xf>
    <xf numFmtId="2" fontId="0" fillId="11" borderId="7" xfId="0" applyNumberFormat="1" applyFill="1" applyBorder="1" applyAlignment="1" applyProtection="1">
      <alignment horizontal="center"/>
    </xf>
    <xf numFmtId="0" fontId="19" fillId="15" borderId="14" xfId="0" applyFont="1" applyFill="1" applyBorder="1" applyAlignment="1" applyProtection="1">
      <alignment horizontal="center"/>
    </xf>
    <xf numFmtId="0" fontId="21" fillId="17" borderId="17" xfId="0" applyFont="1" applyFill="1" applyBorder="1" applyAlignment="1" applyProtection="1">
      <alignment horizontal="center" vertical="top" wrapText="1" readingOrder="1"/>
      <protection locked="0"/>
    </xf>
    <xf numFmtId="0" fontId="22" fillId="0" borderId="17" xfId="0" applyFont="1" applyBorder="1" applyAlignment="1" applyProtection="1">
      <alignment horizontal="center" vertical="top" wrapText="1" readingOrder="1"/>
      <protection locked="0"/>
    </xf>
    <xf numFmtId="165" fontId="22" fillId="0" borderId="17" xfId="0" applyNumberFormat="1" applyFont="1" applyBorder="1" applyAlignment="1" applyProtection="1">
      <alignment horizontal="center" vertical="top" wrapText="1" readingOrder="1"/>
      <protection locked="0"/>
    </xf>
    <xf numFmtId="164" fontId="23" fillId="16" borderId="17" xfId="1" applyNumberFormat="1" applyFont="1" applyFill="1" applyBorder="1" applyAlignment="1" applyProtection="1">
      <alignment horizontal="center" vertical="top" wrapText="1" readingOrder="1"/>
      <protection locked="0"/>
    </xf>
    <xf numFmtId="0" fontId="23" fillId="16" borderId="17" xfId="1" applyFont="1" applyFill="1" applyBorder="1" applyAlignment="1" applyProtection="1">
      <alignment horizontal="center" vertical="top" wrapText="1" readingOrder="1"/>
      <protection locked="0"/>
    </xf>
    <xf numFmtId="164" fontId="24" fillId="0" borderId="17" xfId="1" applyNumberFormat="1" applyFont="1" applyBorder="1" applyAlignment="1" applyProtection="1">
      <alignment horizontal="center" vertical="top" wrapText="1" readingOrder="1"/>
      <protection locked="0"/>
    </xf>
    <xf numFmtId="165" fontId="24" fillId="0" borderId="17" xfId="1" applyNumberFormat="1" applyFont="1" applyBorder="1" applyAlignment="1" applyProtection="1">
      <alignment horizontal="center" vertical="top" wrapText="1" readingOrder="1"/>
      <protection locked="0"/>
    </xf>
    <xf numFmtId="164" fontId="24" fillId="0" borderId="17" xfId="0" applyNumberFormat="1" applyFont="1" applyBorder="1" applyAlignment="1" applyProtection="1">
      <alignment horizontal="center" vertical="top" wrapText="1" readingOrder="1"/>
      <protection locked="0"/>
    </xf>
    <xf numFmtId="165" fontId="24" fillId="0" borderId="17" xfId="0" applyNumberFormat="1" applyFont="1" applyBorder="1" applyAlignment="1" applyProtection="1">
      <alignment horizontal="center" vertical="top" wrapText="1" readingOrder="1"/>
      <protection locked="0"/>
    </xf>
    <xf numFmtId="0" fontId="24" fillId="0" borderId="17" xfId="0" applyFont="1" applyBorder="1" applyAlignment="1" applyProtection="1">
      <alignment horizontal="center" vertical="top" wrapText="1" readingOrder="1"/>
      <protection locked="0"/>
    </xf>
    <xf numFmtId="0" fontId="20" fillId="0" borderId="0" xfId="0" applyFont="1"/>
    <xf numFmtId="0" fontId="9" fillId="13" borderId="3" xfId="0" applyFont="1" applyFill="1" applyBorder="1" applyAlignment="1" applyProtection="1">
      <alignment horizontal="center"/>
    </xf>
    <xf numFmtId="0" fontId="9" fillId="13" borderId="4" xfId="0" applyFont="1" applyFill="1" applyBorder="1" applyAlignment="1" applyProtection="1">
      <alignment horizontal="center"/>
    </xf>
    <xf numFmtId="2" fontId="7" fillId="11" borderId="2" xfId="0" applyNumberFormat="1" applyFont="1" applyFill="1" applyBorder="1" applyAlignment="1" applyProtection="1">
      <alignment horizontal="left" wrapText="1"/>
    </xf>
    <xf numFmtId="2" fontId="7" fillId="11" borderId="3" xfId="0" applyNumberFormat="1" applyFont="1" applyFill="1" applyBorder="1" applyAlignment="1" applyProtection="1">
      <alignment horizontal="left" wrapText="1"/>
    </xf>
    <xf numFmtId="2" fontId="7" fillId="11" borderId="4" xfId="0" applyNumberFormat="1" applyFont="1" applyFill="1" applyBorder="1" applyAlignment="1" applyProtection="1">
      <alignment horizontal="left" wrapText="1"/>
    </xf>
    <xf numFmtId="2" fontId="7" fillId="11" borderId="12" xfId="0" applyNumberFormat="1" applyFont="1" applyFill="1" applyBorder="1" applyAlignment="1" applyProtection="1">
      <alignment horizontal="left" wrapText="1"/>
    </xf>
    <xf numFmtId="2" fontId="7" fillId="11" borderId="0" xfId="0" applyNumberFormat="1" applyFont="1" applyFill="1" applyBorder="1" applyAlignment="1" applyProtection="1">
      <alignment horizontal="left" wrapText="1"/>
    </xf>
    <xf numFmtId="2" fontId="7" fillId="11" borderId="13" xfId="0" applyNumberFormat="1" applyFont="1" applyFill="1" applyBorder="1" applyAlignment="1" applyProtection="1">
      <alignment horizontal="left" wrapText="1"/>
    </xf>
    <xf numFmtId="2" fontId="7" fillId="11" borderId="5" xfId="0" applyNumberFormat="1" applyFont="1" applyFill="1" applyBorder="1" applyAlignment="1" applyProtection="1">
      <alignment horizontal="left" wrapText="1"/>
    </xf>
    <xf numFmtId="2" fontId="7" fillId="11" borderId="6" xfId="0" applyNumberFormat="1" applyFont="1" applyFill="1" applyBorder="1" applyAlignment="1" applyProtection="1">
      <alignment horizontal="left" wrapText="1"/>
    </xf>
    <xf numFmtId="2" fontId="7" fillId="11" borderId="7" xfId="0" applyNumberFormat="1" applyFont="1" applyFill="1" applyBorder="1" applyAlignment="1" applyProtection="1">
      <alignment horizontal="left" wrapText="1"/>
    </xf>
    <xf numFmtId="0" fontId="16" fillId="6" borderId="6" xfId="0" applyFont="1" applyFill="1" applyBorder="1" applyAlignment="1" applyProtection="1">
      <alignment horizontal="center"/>
      <protection locked="0"/>
    </xf>
    <xf numFmtId="0" fontId="16" fillId="6" borderId="7" xfId="0" applyFont="1" applyFill="1" applyBorder="1" applyAlignment="1" applyProtection="1">
      <alignment horizontal="center"/>
      <protection locked="0"/>
    </xf>
    <xf numFmtId="0" fontId="18" fillId="5" borderId="9" xfId="0" applyFont="1" applyFill="1" applyBorder="1" applyAlignment="1" applyProtection="1">
      <alignment horizontal="center"/>
      <protection locked="0"/>
    </xf>
    <xf numFmtId="0" fontId="18" fillId="5" borderId="10" xfId="0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Alignment="1" applyProtection="1">
      <alignment horizontal="center" vertical="center"/>
    </xf>
    <xf numFmtId="2" fontId="2" fillId="2" borderId="22" xfId="0" applyNumberFormat="1" applyFont="1" applyFill="1" applyBorder="1" applyAlignment="1" applyProtection="1">
      <alignment horizontal="center" vertical="center"/>
    </xf>
    <xf numFmtId="2" fontId="2" fillId="4" borderId="18" xfId="0" applyNumberFormat="1" applyFont="1" applyFill="1" applyBorder="1" applyAlignment="1" applyProtection="1">
      <alignment horizontal="center" wrapText="1"/>
    </xf>
    <xf numFmtId="2" fontId="2" fillId="4" borderId="15" xfId="0" applyNumberFormat="1" applyFont="1" applyFill="1" applyBorder="1" applyAlignment="1" applyProtection="1">
      <alignment horizontal="center"/>
    </xf>
    <xf numFmtId="2" fontId="3" fillId="4" borderId="4" xfId="0" applyNumberFormat="1" applyFont="1" applyFill="1" applyBorder="1" applyAlignment="1" applyProtection="1">
      <alignment horizontal="center" vertical="center"/>
    </xf>
    <xf numFmtId="2" fontId="3" fillId="4" borderId="7" xfId="0" applyNumberFormat="1" applyFont="1" applyFill="1" applyBorder="1" applyAlignment="1" applyProtection="1">
      <alignment horizontal="center" vertical="center"/>
    </xf>
    <xf numFmtId="0" fontId="9" fillId="2" borderId="18" xfId="0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 wrapText="1"/>
    </xf>
    <xf numFmtId="0" fontId="17" fillId="15" borderId="6" xfId="0" applyFont="1" applyFill="1" applyBorder="1" applyAlignment="1" applyProtection="1">
      <alignment horizontal="center"/>
      <protection locked="0"/>
    </xf>
    <xf numFmtId="0" fontId="17" fillId="15" borderId="7" xfId="0" applyFont="1" applyFill="1" applyBorder="1" applyAlignment="1" applyProtection="1">
      <alignment horizontal="center"/>
      <protection locked="0"/>
    </xf>
    <xf numFmtId="0" fontId="4" fillId="6" borderId="11" xfId="0" applyFont="1" applyFill="1" applyBorder="1" applyAlignment="1" applyProtection="1">
      <alignment horizontal="center" vertical="center" textRotation="90"/>
    </xf>
    <xf numFmtId="0" fontId="4" fillId="7" borderId="11" xfId="0" applyFont="1" applyFill="1" applyBorder="1" applyAlignment="1" applyProtection="1">
      <alignment horizontal="center" vertical="center" textRotation="90"/>
    </xf>
    <xf numFmtId="2" fontId="2" fillId="2" borderId="20" xfId="0" applyNumberFormat="1" applyFont="1" applyFill="1" applyBorder="1" applyAlignment="1" applyProtection="1">
      <alignment horizontal="center" vertical="center"/>
    </xf>
    <xf numFmtId="2" fontId="2" fillId="2" borderId="21" xfId="0" applyNumberFormat="1" applyFont="1" applyFill="1" applyBorder="1" applyAlignment="1" applyProtection="1">
      <alignment horizontal="center" vertical="center"/>
    </xf>
    <xf numFmtId="164" fontId="26" fillId="16" borderId="0" xfId="1" applyNumberFormat="1" applyFont="1" applyFill="1" applyBorder="1" applyAlignment="1" applyProtection="1">
      <alignment horizontal="center" vertical="top" wrapText="1" readingOrder="1"/>
      <protection locked="0"/>
    </xf>
    <xf numFmtId="0" fontId="26" fillId="16" borderId="0" xfId="1" applyFont="1" applyFill="1" applyBorder="1" applyAlignment="1" applyProtection="1">
      <alignment horizontal="center" vertical="top" wrapText="1" readingOrder="1"/>
      <protection locked="0"/>
    </xf>
    <xf numFmtId="0" fontId="25" fillId="18" borderId="0" xfId="0" applyFont="1" applyFill="1" applyBorder="1"/>
    <xf numFmtId="164" fontId="27" fillId="18" borderId="0" xfId="0" applyNumberFormat="1" applyFont="1" applyFill="1" applyBorder="1" applyAlignment="1" applyProtection="1">
      <alignment horizontal="center" vertical="top" wrapText="1" readingOrder="1"/>
      <protection locked="0"/>
    </xf>
    <xf numFmtId="165" fontId="27" fillId="18" borderId="0" xfId="0" applyNumberFormat="1" applyFont="1" applyFill="1" applyBorder="1" applyAlignment="1" applyProtection="1">
      <alignment horizontal="center" vertical="top" wrapText="1" readingOrder="1"/>
      <protection locked="0"/>
    </xf>
    <xf numFmtId="164" fontId="27" fillId="18" borderId="0" xfId="1" applyNumberFormat="1" applyFont="1" applyFill="1" applyBorder="1" applyAlignment="1" applyProtection="1">
      <alignment horizontal="center" vertical="top" wrapText="1" readingOrder="1"/>
      <protection locked="0"/>
    </xf>
    <xf numFmtId="165" fontId="27" fillId="18" borderId="0" xfId="1" applyNumberFormat="1" applyFont="1" applyFill="1" applyBorder="1" applyAlignment="1" applyProtection="1">
      <alignment horizontal="center" vertical="top" wrapText="1" readingOrder="1"/>
      <protection locked="0"/>
    </xf>
    <xf numFmtId="0" fontId="27" fillId="18" borderId="0" xfId="0" applyFont="1" applyFill="1" applyBorder="1" applyAlignment="1" applyProtection="1">
      <alignment horizontal="center" vertical="top" wrapText="1" readingOrder="1"/>
      <protection locked="0"/>
    </xf>
    <xf numFmtId="164" fontId="25" fillId="18" borderId="0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FF99"/>
      <color rgb="FF66FFFF"/>
      <color rgb="FFCC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494243</xdr:colOff>
      <xdr:row>0</xdr:row>
      <xdr:rowOff>4234</xdr:rowOff>
    </xdr:from>
    <xdr:ext cx="7553324" cy="306889"/>
    <xdr:sp macro="" textlink="">
      <xdr:nvSpPr>
        <xdr:cNvPr id="5" name="Dikdörtgen 4"/>
        <xdr:cNvSpPr/>
      </xdr:nvSpPr>
      <xdr:spPr>
        <a:xfrm>
          <a:off x="1108076" y="4234"/>
          <a:ext cx="7553324" cy="30688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tr-TR" sz="24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rgbClr val="FF0000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İZMİR KIZ LİSESİ  REHBERLİK SERVİSİ</a:t>
          </a:r>
        </a:p>
      </xdr:txBody>
    </xdr:sp>
    <xdr:clientData/>
  </xdr:oneCellAnchor>
  <xdr:oneCellAnchor>
    <xdr:from>
      <xdr:col>1</xdr:col>
      <xdr:colOff>124534</xdr:colOff>
      <xdr:row>1</xdr:row>
      <xdr:rowOff>42333</xdr:rowOff>
    </xdr:from>
    <xdr:ext cx="8009757" cy="530658"/>
    <xdr:sp macro="" textlink="">
      <xdr:nvSpPr>
        <xdr:cNvPr id="6" name="Dikdörtgen 5"/>
        <xdr:cNvSpPr/>
      </xdr:nvSpPr>
      <xdr:spPr>
        <a:xfrm>
          <a:off x="240951" y="359833"/>
          <a:ext cx="8009757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2800" b="1" cap="none" spc="50">
              <a:ln w="12700" cmpd="sng">
                <a:solidFill>
                  <a:schemeClr val="accent6">
                    <a:satMod val="120000"/>
                    <a:shade val="800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glow rad="53100">
                  <a:schemeClr val="accent6">
                    <a:satMod val="180000"/>
                    <a:alpha val="30000"/>
                  </a:schemeClr>
                </a:glow>
              </a:effectLst>
            </a:rPr>
            <a:t>2020 YKS PUAN HESAPLAMA ROBOTU (Eşit</a:t>
          </a:r>
          <a:r>
            <a:rPr lang="tr-TR" sz="2800" b="1" cap="none" spc="50" baseline="0">
              <a:ln w="12700" cmpd="sng">
                <a:solidFill>
                  <a:schemeClr val="accent6">
                    <a:satMod val="120000"/>
                    <a:shade val="800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glow rad="53100">
                  <a:schemeClr val="accent6">
                    <a:satMod val="180000"/>
                    <a:alpha val="30000"/>
                  </a:schemeClr>
                </a:glow>
              </a:effectLst>
            </a:rPr>
            <a:t> Ağırlık</a:t>
          </a:r>
          <a:r>
            <a:rPr lang="tr-TR" sz="2800" b="1" cap="none" spc="50">
              <a:ln w="12700" cmpd="sng">
                <a:solidFill>
                  <a:schemeClr val="accent6">
                    <a:satMod val="120000"/>
                    <a:shade val="800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glow rad="53100">
                  <a:schemeClr val="accent6">
                    <a:satMod val="180000"/>
                    <a:alpha val="30000"/>
                  </a:schemeClr>
                </a:glow>
              </a:effectLst>
            </a:rPr>
            <a:t>)</a:t>
          </a:r>
        </a:p>
      </xdr:txBody>
    </xdr:sp>
    <xdr:clientData/>
  </xdr:oneCellAnchor>
  <xdr:twoCellAnchor>
    <xdr:from>
      <xdr:col>3</xdr:col>
      <xdr:colOff>138710</xdr:colOff>
      <xdr:row>3</xdr:row>
      <xdr:rowOff>136387</xdr:rowOff>
    </xdr:from>
    <xdr:to>
      <xdr:col>3</xdr:col>
      <xdr:colOff>328389</xdr:colOff>
      <xdr:row>3</xdr:row>
      <xdr:rowOff>489317</xdr:rowOff>
    </xdr:to>
    <xdr:sp macro="" textlink="">
      <xdr:nvSpPr>
        <xdr:cNvPr id="2" name="Şeritli Sağ Ok 1"/>
        <xdr:cNvSpPr/>
      </xdr:nvSpPr>
      <xdr:spPr>
        <a:xfrm rot="5400000">
          <a:off x="2755835" y="948262"/>
          <a:ext cx="352930" cy="189679"/>
        </a:xfrm>
        <a:prstGeom prst="stripedRightArrow">
          <a:avLst/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952501</xdr:colOff>
      <xdr:row>3</xdr:row>
      <xdr:rowOff>127003</xdr:rowOff>
    </xdr:from>
    <xdr:to>
      <xdr:col>3</xdr:col>
      <xdr:colOff>1142180</xdr:colOff>
      <xdr:row>3</xdr:row>
      <xdr:rowOff>479933</xdr:rowOff>
    </xdr:to>
    <xdr:sp macro="" textlink="">
      <xdr:nvSpPr>
        <xdr:cNvPr id="7" name="Şeritli Sağ Ok 6"/>
        <xdr:cNvSpPr/>
      </xdr:nvSpPr>
      <xdr:spPr>
        <a:xfrm rot="5400000">
          <a:off x="3569626" y="938878"/>
          <a:ext cx="352930" cy="189679"/>
        </a:xfrm>
        <a:prstGeom prst="stripedRightArrow">
          <a:avLst/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6"/>
  <sheetViews>
    <sheetView tabSelected="1" zoomScale="90" zoomScaleNormal="90" workbookViewId="0">
      <selection activeCell="N7" sqref="N7"/>
    </sheetView>
  </sheetViews>
  <sheetFormatPr defaultRowHeight="15" x14ac:dyDescent="0.25"/>
  <cols>
    <col min="1" max="1" width="1.7109375" style="1" customWidth="1"/>
    <col min="2" max="2" width="12" style="1" customWidth="1"/>
    <col min="3" max="3" width="19.140625" style="1" customWidth="1"/>
    <col min="4" max="4" width="18.140625" style="19" customWidth="1"/>
    <col min="5" max="5" width="10.42578125" style="19" hidden="1" customWidth="1"/>
    <col min="6" max="6" width="14.85546875" style="19" customWidth="1"/>
    <col min="7" max="7" width="1.5703125" style="1" customWidth="1"/>
    <col min="8" max="8" width="20.140625" style="1" customWidth="1"/>
    <col min="9" max="9" width="12.85546875" style="20" customWidth="1"/>
    <col min="10" max="10" width="9.5703125" style="20" hidden="1" customWidth="1"/>
    <col min="11" max="11" width="15.85546875" style="20" customWidth="1"/>
    <col min="12" max="12" width="14.85546875" style="20" customWidth="1"/>
    <col min="13" max="16384" width="9.140625" style="1"/>
  </cols>
  <sheetData>
    <row r="1" spans="1:12" ht="24.75" customHeight="1" x14ac:dyDescent="0.25">
      <c r="A1" s="68"/>
      <c r="B1" s="69"/>
      <c r="C1" s="69"/>
      <c r="D1" s="70"/>
      <c r="E1" s="70"/>
      <c r="F1" s="70"/>
      <c r="G1" s="69"/>
      <c r="H1" s="71"/>
      <c r="I1" s="72"/>
      <c r="J1" s="72"/>
      <c r="K1" s="72"/>
      <c r="L1" s="73"/>
    </row>
    <row r="2" spans="1:12" ht="21.75" customHeight="1" x14ac:dyDescent="0.25">
      <c r="A2" s="74"/>
      <c r="B2" s="75"/>
      <c r="C2" s="75"/>
      <c r="D2" s="76"/>
      <c r="E2" s="76"/>
      <c r="F2" s="76"/>
      <c r="G2" s="75"/>
      <c r="H2" s="75"/>
      <c r="I2" s="77"/>
      <c r="J2" s="77"/>
      <c r="K2" s="77"/>
      <c r="L2" s="78"/>
    </row>
    <row r="3" spans="1:12" ht="21" customHeight="1" thickBot="1" x14ac:dyDescent="0.3">
      <c r="A3" s="79"/>
      <c r="B3" s="80"/>
      <c r="C3" s="80"/>
      <c r="D3" s="81"/>
      <c r="E3" s="81"/>
      <c r="F3" s="81"/>
      <c r="G3" s="80"/>
      <c r="H3" s="80"/>
      <c r="I3" s="82"/>
      <c r="J3" s="82"/>
      <c r="K3" s="82"/>
      <c r="L3" s="83"/>
    </row>
    <row r="4" spans="1:12" ht="39.75" customHeight="1" thickBot="1" x14ac:dyDescent="0.35">
      <c r="A4" s="39"/>
      <c r="B4" s="25" t="s">
        <v>7</v>
      </c>
      <c r="C4" s="25" t="s">
        <v>5</v>
      </c>
      <c r="D4" s="3" t="s">
        <v>16</v>
      </c>
      <c r="E4" s="3" t="s">
        <v>8</v>
      </c>
      <c r="F4" s="40" t="s">
        <v>6</v>
      </c>
      <c r="G4" s="4"/>
      <c r="H4" s="96" t="s">
        <v>19</v>
      </c>
      <c r="I4" s="96"/>
      <c r="J4" s="96"/>
      <c r="K4" s="96"/>
      <c r="L4" s="97"/>
    </row>
    <row r="5" spans="1:12" ht="24.95" customHeight="1" x14ac:dyDescent="0.35">
      <c r="A5" s="39"/>
      <c r="B5" s="121" t="s">
        <v>0</v>
      </c>
      <c r="C5" s="26" t="s">
        <v>2</v>
      </c>
      <c r="D5" s="52">
        <v>38.75</v>
      </c>
      <c r="E5" s="5">
        <v>1.38</v>
      </c>
      <c r="F5" s="60">
        <f>D5*E5</f>
        <v>53.474999999999994</v>
      </c>
      <c r="G5" s="4"/>
      <c r="H5" s="117" t="s">
        <v>18</v>
      </c>
      <c r="I5" s="123">
        <f>SUM(F5:F8)</f>
        <v>168.46249999999998</v>
      </c>
      <c r="J5" s="24">
        <v>100</v>
      </c>
      <c r="K5" s="113" t="s">
        <v>21</v>
      </c>
      <c r="L5" s="115">
        <f>I5*J5/400</f>
        <v>42.115624999999994</v>
      </c>
    </row>
    <row r="6" spans="1:12" ht="24.95" customHeight="1" thickBot="1" x14ac:dyDescent="0.4">
      <c r="A6" s="39"/>
      <c r="B6" s="121"/>
      <c r="C6" s="27" t="s">
        <v>3</v>
      </c>
      <c r="D6" s="53">
        <v>20</v>
      </c>
      <c r="E6" s="6">
        <v>1.55</v>
      </c>
      <c r="F6" s="61">
        <f>D6*E6</f>
        <v>31</v>
      </c>
      <c r="G6" s="4"/>
      <c r="H6" s="118"/>
      <c r="I6" s="124"/>
      <c r="J6" s="24">
        <v>100</v>
      </c>
      <c r="K6" s="114"/>
      <c r="L6" s="116"/>
    </row>
    <row r="7" spans="1:12" ht="24.95" customHeight="1" x14ac:dyDescent="0.35">
      <c r="A7" s="39"/>
      <c r="B7" s="121"/>
      <c r="C7" s="28" t="s">
        <v>12</v>
      </c>
      <c r="D7" s="54">
        <v>40</v>
      </c>
      <c r="E7" s="7">
        <v>1.42</v>
      </c>
      <c r="F7" s="62">
        <f t="shared" ref="F7:F12" si="0">D7*E7</f>
        <v>56.8</v>
      </c>
      <c r="G7" s="4"/>
      <c r="H7" s="41"/>
      <c r="I7" s="43"/>
      <c r="J7" s="37">
        <v>100</v>
      </c>
      <c r="K7" s="47"/>
      <c r="L7" s="45"/>
    </row>
    <row r="8" spans="1:12" ht="24.95" customHeight="1" thickBot="1" x14ac:dyDescent="0.4">
      <c r="A8" s="39"/>
      <c r="B8" s="121"/>
      <c r="C8" s="29" t="s">
        <v>4</v>
      </c>
      <c r="D8" s="55">
        <v>18.75</v>
      </c>
      <c r="E8" s="8">
        <v>1.45</v>
      </c>
      <c r="F8" s="63">
        <f t="shared" si="0"/>
        <v>27.1875</v>
      </c>
      <c r="G8" s="4"/>
      <c r="H8" s="42"/>
      <c r="I8" s="44"/>
      <c r="J8" s="38">
        <v>100</v>
      </c>
      <c r="K8" s="48"/>
      <c r="L8" s="46"/>
    </row>
    <row r="9" spans="1:12" ht="24.95" customHeight="1" x14ac:dyDescent="0.35">
      <c r="A9" s="39"/>
      <c r="B9" s="122" t="s">
        <v>1</v>
      </c>
      <c r="C9" s="30" t="s">
        <v>11</v>
      </c>
      <c r="D9" s="56">
        <v>40</v>
      </c>
      <c r="E9" s="9">
        <v>2.69</v>
      </c>
      <c r="F9" s="64">
        <f t="shared" si="0"/>
        <v>107.6</v>
      </c>
      <c r="G9" s="4"/>
      <c r="H9" s="117" t="s">
        <v>17</v>
      </c>
      <c r="I9" s="111">
        <f>SUM(F9:F12)</f>
        <v>233.38000000000002</v>
      </c>
      <c r="J9" s="35">
        <v>100</v>
      </c>
      <c r="K9" s="113" t="s">
        <v>22</v>
      </c>
      <c r="L9" s="115">
        <f>I9*100/400</f>
        <v>58.345000000000006</v>
      </c>
    </row>
    <row r="10" spans="1:12" ht="24.95" customHeight="1" thickBot="1" x14ac:dyDescent="0.4">
      <c r="A10" s="39"/>
      <c r="B10" s="122"/>
      <c r="C10" s="31" t="s">
        <v>13</v>
      </c>
      <c r="D10" s="57">
        <v>24</v>
      </c>
      <c r="E10" s="10">
        <v>3.18</v>
      </c>
      <c r="F10" s="65">
        <f t="shared" si="0"/>
        <v>76.320000000000007</v>
      </c>
      <c r="G10" s="4"/>
      <c r="H10" s="118"/>
      <c r="I10" s="112"/>
      <c r="J10" s="36"/>
      <c r="K10" s="114"/>
      <c r="L10" s="116"/>
    </row>
    <row r="11" spans="1:12" ht="24.95" customHeight="1" x14ac:dyDescent="0.25">
      <c r="A11" s="39"/>
      <c r="B11" s="122"/>
      <c r="C11" s="32" t="s">
        <v>14</v>
      </c>
      <c r="D11" s="58">
        <v>10</v>
      </c>
      <c r="E11" s="11">
        <v>3.54</v>
      </c>
      <c r="F11" s="66">
        <f t="shared" si="0"/>
        <v>35.4</v>
      </c>
      <c r="G11" s="4"/>
      <c r="H11" s="98" t="s">
        <v>26</v>
      </c>
      <c r="I11" s="99"/>
      <c r="J11" s="99"/>
      <c r="K11" s="99"/>
      <c r="L11" s="100"/>
    </row>
    <row r="12" spans="1:12" ht="23.25" customHeight="1" x14ac:dyDescent="0.25">
      <c r="A12" s="39"/>
      <c r="B12" s="122"/>
      <c r="C12" s="33" t="s">
        <v>15</v>
      </c>
      <c r="D12" s="59">
        <v>4.75</v>
      </c>
      <c r="E12" s="12">
        <v>2.96</v>
      </c>
      <c r="F12" s="67">
        <f t="shared" si="0"/>
        <v>14.06</v>
      </c>
      <c r="G12" s="4"/>
      <c r="H12" s="101"/>
      <c r="I12" s="102"/>
      <c r="J12" s="102"/>
      <c r="K12" s="102"/>
      <c r="L12" s="103"/>
    </row>
    <row r="13" spans="1:12" ht="0.75" customHeight="1" thickBot="1" x14ac:dyDescent="0.4">
      <c r="A13" s="2"/>
      <c r="B13" s="13"/>
      <c r="C13" s="13"/>
      <c r="D13" s="14"/>
      <c r="E13" s="15" t="s">
        <v>9</v>
      </c>
      <c r="F13" s="21">
        <v>98.215000000000003</v>
      </c>
      <c r="G13" s="4"/>
      <c r="H13" s="101"/>
      <c r="I13" s="102"/>
      <c r="J13" s="102"/>
      <c r="K13" s="102"/>
      <c r="L13" s="103"/>
    </row>
    <row r="14" spans="1:12" ht="36" customHeight="1" thickBot="1" x14ac:dyDescent="0.4">
      <c r="A14" s="16"/>
      <c r="B14" s="51"/>
      <c r="C14" s="107" t="s">
        <v>23</v>
      </c>
      <c r="D14" s="108"/>
      <c r="E14" s="17"/>
      <c r="F14" s="22">
        <f>SUM(F5:F13)</f>
        <v>500.0575</v>
      </c>
      <c r="G14" s="18"/>
      <c r="H14" s="101"/>
      <c r="I14" s="102"/>
      <c r="J14" s="102"/>
      <c r="K14" s="102"/>
      <c r="L14" s="103"/>
    </row>
    <row r="15" spans="1:12" ht="32.25" customHeight="1" thickBot="1" x14ac:dyDescent="0.45">
      <c r="B15" s="49"/>
      <c r="C15" s="119" t="s">
        <v>24</v>
      </c>
      <c r="D15" s="120"/>
      <c r="F15" s="84">
        <f>VLOOKUP(F14,Sayfa1!$A$2:$B$505,1)</f>
        <v>500</v>
      </c>
      <c r="G15" s="34"/>
      <c r="H15" s="101"/>
      <c r="I15" s="102"/>
      <c r="J15" s="102"/>
      <c r="K15" s="102"/>
      <c r="L15" s="103"/>
    </row>
    <row r="16" spans="1:12" ht="32.25" customHeight="1" thickBot="1" x14ac:dyDescent="0.45">
      <c r="B16" s="50"/>
      <c r="C16" s="109" t="s">
        <v>25</v>
      </c>
      <c r="D16" s="110"/>
      <c r="F16" s="23">
        <f>VLOOKUP(F15,Sayfa1!$A$2:$B$505,2)</f>
        <v>1</v>
      </c>
      <c r="G16" s="34"/>
      <c r="H16" s="104"/>
      <c r="I16" s="105"/>
      <c r="J16" s="105"/>
      <c r="K16" s="105"/>
      <c r="L16" s="106"/>
    </row>
  </sheetData>
  <sheetProtection password="F18B" sheet="1" objects="1" scenarios="1" selectLockedCells="1"/>
  <mergeCells count="15">
    <mergeCell ref="B5:B8"/>
    <mergeCell ref="B9:B12"/>
    <mergeCell ref="H5:H6"/>
    <mergeCell ref="I5:I6"/>
    <mergeCell ref="K5:K6"/>
    <mergeCell ref="H4:L4"/>
    <mergeCell ref="H11:L16"/>
    <mergeCell ref="C14:D14"/>
    <mergeCell ref="C16:D16"/>
    <mergeCell ref="I9:I10"/>
    <mergeCell ref="K9:K10"/>
    <mergeCell ref="L9:L10"/>
    <mergeCell ref="L5:L6"/>
    <mergeCell ref="H9:H10"/>
    <mergeCell ref="C15:D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7"/>
  <sheetViews>
    <sheetView workbookViewId="0">
      <selection activeCell="F7" sqref="F7"/>
    </sheetView>
  </sheetViews>
  <sheetFormatPr defaultRowHeight="15" x14ac:dyDescent="0.25"/>
  <cols>
    <col min="1" max="1" width="9.140625" style="133"/>
    <col min="2" max="16384" width="9.140625" style="127"/>
  </cols>
  <sheetData>
    <row r="1" spans="1:2" ht="24" x14ac:dyDescent="0.25">
      <c r="A1" s="125" t="s">
        <v>10</v>
      </c>
      <c r="B1" s="126" t="s">
        <v>20</v>
      </c>
    </row>
    <row r="2" spans="1:2" x14ac:dyDescent="0.25">
      <c r="A2" s="128">
        <v>163.14361</v>
      </c>
      <c r="B2" s="129">
        <v>1109105</v>
      </c>
    </row>
    <row r="3" spans="1:2" x14ac:dyDescent="0.25">
      <c r="A3" s="130">
        <v>167.84804</v>
      </c>
      <c r="B3" s="131">
        <v>1033990</v>
      </c>
    </row>
    <row r="4" spans="1:2" x14ac:dyDescent="0.25">
      <c r="A4" s="130">
        <v>173.32951</v>
      </c>
      <c r="B4" s="131">
        <v>945851</v>
      </c>
    </row>
    <row r="5" spans="1:2" x14ac:dyDescent="0.25">
      <c r="A5" s="128">
        <v>175.27618000000001</v>
      </c>
      <c r="B5" s="129">
        <v>915222</v>
      </c>
    </row>
    <row r="6" spans="1:2" x14ac:dyDescent="0.25">
      <c r="A6" s="128">
        <v>182.79956999999999</v>
      </c>
      <c r="B6" s="129">
        <v>811248</v>
      </c>
    </row>
    <row r="7" spans="1:2" x14ac:dyDescent="0.25">
      <c r="A7" s="130">
        <v>184.95538999999999</v>
      </c>
      <c r="B7" s="131">
        <v>787708</v>
      </c>
    </row>
    <row r="8" spans="1:2" x14ac:dyDescent="0.25">
      <c r="A8" s="128">
        <v>188.41997000000001</v>
      </c>
      <c r="B8" s="129">
        <v>750965</v>
      </c>
    </row>
    <row r="9" spans="1:2" x14ac:dyDescent="0.25">
      <c r="A9" s="128">
        <v>189.81030000000001</v>
      </c>
      <c r="B9" s="129">
        <v>736785</v>
      </c>
    </row>
    <row r="10" spans="1:2" x14ac:dyDescent="0.25">
      <c r="A10" s="130">
        <v>191.78066999999999</v>
      </c>
      <c r="B10" s="131">
        <v>716832</v>
      </c>
    </row>
    <row r="11" spans="1:2" x14ac:dyDescent="0.25">
      <c r="A11" s="130">
        <v>192.88798</v>
      </c>
      <c r="B11" s="131">
        <v>705711</v>
      </c>
    </row>
    <row r="12" spans="1:2" x14ac:dyDescent="0.25">
      <c r="A12" s="128">
        <v>195.98499000000001</v>
      </c>
      <c r="B12" s="129">
        <v>675413</v>
      </c>
    </row>
    <row r="13" spans="1:2" x14ac:dyDescent="0.25">
      <c r="A13" s="130">
        <v>196.45813000000001</v>
      </c>
      <c r="B13" s="131">
        <v>670931</v>
      </c>
    </row>
    <row r="14" spans="1:2" x14ac:dyDescent="0.25">
      <c r="A14" s="128">
        <v>202.32142999999999</v>
      </c>
      <c r="B14" s="129">
        <v>617101</v>
      </c>
    </row>
    <row r="15" spans="1:2" x14ac:dyDescent="0.25">
      <c r="A15" s="128">
        <v>202.94101000000001</v>
      </c>
      <c r="B15" s="129">
        <v>611750</v>
      </c>
    </row>
    <row r="16" spans="1:2" x14ac:dyDescent="0.25">
      <c r="A16" s="128">
        <v>204.4554</v>
      </c>
      <c r="B16" s="129">
        <v>598567</v>
      </c>
    </row>
    <row r="17" spans="1:2" x14ac:dyDescent="0.25">
      <c r="A17" s="128">
        <v>208.23456999999999</v>
      </c>
      <c r="B17" s="129">
        <v>566548</v>
      </c>
    </row>
    <row r="18" spans="1:2" x14ac:dyDescent="0.25">
      <c r="A18" s="128">
        <v>209.70267000000001</v>
      </c>
      <c r="B18" s="129">
        <v>554825</v>
      </c>
    </row>
    <row r="19" spans="1:2" x14ac:dyDescent="0.25">
      <c r="A19" s="128">
        <v>209.75377</v>
      </c>
      <c r="B19" s="129">
        <v>554434</v>
      </c>
    </row>
    <row r="20" spans="1:2" x14ac:dyDescent="0.25">
      <c r="A20" s="128">
        <v>211.89006000000001</v>
      </c>
      <c r="B20" s="129">
        <v>537463</v>
      </c>
    </row>
    <row r="21" spans="1:2" x14ac:dyDescent="0.25">
      <c r="A21" s="128">
        <v>212.12057999999999</v>
      </c>
      <c r="B21" s="129">
        <v>535694</v>
      </c>
    </row>
    <row r="22" spans="1:2" x14ac:dyDescent="0.25">
      <c r="A22" s="130">
        <v>212.71495999999999</v>
      </c>
      <c r="B22" s="131">
        <v>531090</v>
      </c>
    </row>
    <row r="23" spans="1:2" x14ac:dyDescent="0.25">
      <c r="A23" s="130">
        <v>212.90313</v>
      </c>
      <c r="B23" s="131">
        <v>529635</v>
      </c>
    </row>
    <row r="24" spans="1:2" x14ac:dyDescent="0.25">
      <c r="A24" s="128">
        <v>213.60470000000001</v>
      </c>
      <c r="B24" s="129">
        <v>524340</v>
      </c>
    </row>
    <row r="25" spans="1:2" x14ac:dyDescent="0.25">
      <c r="A25" s="128">
        <v>213.99504999999999</v>
      </c>
      <c r="B25" s="129">
        <v>521349</v>
      </c>
    </row>
    <row r="26" spans="1:2" x14ac:dyDescent="0.25">
      <c r="A26" s="128">
        <v>214.52663999999999</v>
      </c>
      <c r="B26" s="129">
        <v>517173</v>
      </c>
    </row>
    <row r="27" spans="1:2" x14ac:dyDescent="0.25">
      <c r="A27" s="128">
        <v>215.26061000000001</v>
      </c>
      <c r="B27" s="129">
        <v>511634</v>
      </c>
    </row>
    <row r="28" spans="1:2" x14ac:dyDescent="0.25">
      <c r="A28" s="128">
        <v>216.60951</v>
      </c>
      <c r="B28" s="129">
        <v>501722</v>
      </c>
    </row>
    <row r="29" spans="1:2" x14ac:dyDescent="0.25">
      <c r="A29" s="130">
        <v>217.67917</v>
      </c>
      <c r="B29" s="131">
        <v>493875</v>
      </c>
    </row>
    <row r="30" spans="1:2" x14ac:dyDescent="0.25">
      <c r="A30" s="130">
        <v>217.70643999999999</v>
      </c>
      <c r="B30" s="131">
        <v>493693</v>
      </c>
    </row>
    <row r="31" spans="1:2" x14ac:dyDescent="0.25">
      <c r="A31" s="128">
        <v>218.32791</v>
      </c>
      <c r="B31" s="129">
        <v>489248</v>
      </c>
    </row>
    <row r="32" spans="1:2" x14ac:dyDescent="0.25">
      <c r="A32" s="128">
        <v>219.42283</v>
      </c>
      <c r="B32" s="129">
        <v>481354</v>
      </c>
    </row>
    <row r="33" spans="1:2" x14ac:dyDescent="0.25">
      <c r="A33" s="128">
        <v>219.52589</v>
      </c>
      <c r="B33" s="129">
        <v>480558</v>
      </c>
    </row>
    <row r="34" spans="1:2" x14ac:dyDescent="0.25">
      <c r="A34" s="128">
        <v>220.75443000000001</v>
      </c>
      <c r="B34" s="129">
        <v>472060</v>
      </c>
    </row>
    <row r="35" spans="1:2" x14ac:dyDescent="0.25">
      <c r="A35" s="128">
        <v>221.64475999999999</v>
      </c>
      <c r="B35" s="129">
        <v>466012</v>
      </c>
    </row>
    <row r="36" spans="1:2" x14ac:dyDescent="0.25">
      <c r="A36" s="128">
        <v>221.65491</v>
      </c>
      <c r="B36" s="129">
        <v>465949</v>
      </c>
    </row>
    <row r="37" spans="1:2" x14ac:dyDescent="0.25">
      <c r="A37" s="128">
        <v>226.92711</v>
      </c>
      <c r="B37" s="129">
        <v>431089</v>
      </c>
    </row>
    <row r="38" spans="1:2" x14ac:dyDescent="0.25">
      <c r="A38" s="128">
        <v>227.40455</v>
      </c>
      <c r="B38" s="129">
        <v>428040</v>
      </c>
    </row>
    <row r="39" spans="1:2" x14ac:dyDescent="0.25">
      <c r="A39" s="128">
        <v>227.63818000000001</v>
      </c>
      <c r="B39" s="129">
        <v>426568</v>
      </c>
    </row>
    <row r="40" spans="1:2" x14ac:dyDescent="0.25">
      <c r="A40" s="130">
        <v>228.09916999999999</v>
      </c>
      <c r="B40" s="131">
        <v>423558</v>
      </c>
    </row>
    <row r="41" spans="1:2" x14ac:dyDescent="0.25">
      <c r="A41" s="130">
        <v>228.23087000000001</v>
      </c>
      <c r="B41" s="131">
        <v>422725</v>
      </c>
    </row>
    <row r="42" spans="1:2" x14ac:dyDescent="0.25">
      <c r="A42" s="130">
        <v>230.33317</v>
      </c>
      <c r="B42" s="131">
        <v>409778</v>
      </c>
    </row>
    <row r="43" spans="1:2" x14ac:dyDescent="0.25">
      <c r="A43" s="128">
        <v>230.34388999999999</v>
      </c>
      <c r="B43" s="129">
        <v>409700</v>
      </c>
    </row>
    <row r="44" spans="1:2" x14ac:dyDescent="0.25">
      <c r="A44" s="130">
        <v>231.71384</v>
      </c>
      <c r="B44" s="131">
        <v>401388</v>
      </c>
    </row>
    <row r="45" spans="1:2" x14ac:dyDescent="0.25">
      <c r="A45" s="130">
        <v>232.50332</v>
      </c>
      <c r="B45" s="131">
        <v>396659</v>
      </c>
    </row>
    <row r="46" spans="1:2" x14ac:dyDescent="0.25">
      <c r="A46" s="128">
        <v>232.67408</v>
      </c>
      <c r="B46" s="129">
        <v>395713</v>
      </c>
    </row>
    <row r="47" spans="1:2" x14ac:dyDescent="0.25">
      <c r="A47" s="128">
        <v>233.02746999999999</v>
      </c>
      <c r="B47" s="129">
        <v>393670</v>
      </c>
    </row>
    <row r="48" spans="1:2" x14ac:dyDescent="0.25">
      <c r="A48" s="128">
        <v>233.54358999999999</v>
      </c>
      <c r="B48" s="129">
        <v>390579</v>
      </c>
    </row>
    <row r="49" spans="1:2" x14ac:dyDescent="0.25">
      <c r="A49" s="130">
        <v>234.64801</v>
      </c>
      <c r="B49" s="131">
        <v>384111</v>
      </c>
    </row>
    <row r="50" spans="1:2" x14ac:dyDescent="0.25">
      <c r="A50" s="128">
        <v>234.86068</v>
      </c>
      <c r="B50" s="129">
        <v>382847</v>
      </c>
    </row>
    <row r="51" spans="1:2" x14ac:dyDescent="0.25">
      <c r="A51" s="130">
        <v>235.96975</v>
      </c>
      <c r="B51" s="131">
        <v>376568</v>
      </c>
    </row>
    <row r="52" spans="1:2" x14ac:dyDescent="0.25">
      <c r="A52" s="128">
        <v>236.19121000000001</v>
      </c>
      <c r="B52" s="129">
        <v>375271</v>
      </c>
    </row>
    <row r="53" spans="1:2" x14ac:dyDescent="0.25">
      <c r="A53" s="128">
        <v>236.41692</v>
      </c>
      <c r="B53" s="129">
        <v>373933</v>
      </c>
    </row>
    <row r="54" spans="1:2" x14ac:dyDescent="0.25">
      <c r="A54" s="128">
        <v>236.44705999999999</v>
      </c>
      <c r="B54" s="129">
        <v>373738</v>
      </c>
    </row>
    <row r="55" spans="1:2" x14ac:dyDescent="0.25">
      <c r="A55" s="128">
        <v>237.50514999999999</v>
      </c>
      <c r="B55" s="129">
        <v>367919</v>
      </c>
    </row>
    <row r="56" spans="1:2" x14ac:dyDescent="0.25">
      <c r="A56" s="130">
        <v>238.09926999999999</v>
      </c>
      <c r="B56" s="131">
        <v>364750</v>
      </c>
    </row>
    <row r="57" spans="1:2" x14ac:dyDescent="0.25">
      <c r="A57" s="130">
        <v>238.13407000000001</v>
      </c>
      <c r="B57" s="131">
        <v>364556</v>
      </c>
    </row>
    <row r="58" spans="1:2" x14ac:dyDescent="0.25">
      <c r="A58" s="128">
        <v>239.24806000000001</v>
      </c>
      <c r="B58" s="129">
        <v>358492</v>
      </c>
    </row>
    <row r="59" spans="1:2" x14ac:dyDescent="0.25">
      <c r="A59" s="128">
        <v>239.56583000000001</v>
      </c>
      <c r="B59" s="129">
        <v>356730</v>
      </c>
    </row>
    <row r="60" spans="1:2" x14ac:dyDescent="0.25">
      <c r="A60" s="130">
        <v>239.66748000000001</v>
      </c>
      <c r="B60" s="131">
        <v>356230</v>
      </c>
    </row>
    <row r="61" spans="1:2" x14ac:dyDescent="0.25">
      <c r="A61" s="128">
        <v>239.71082999999999</v>
      </c>
      <c r="B61" s="129">
        <v>355979</v>
      </c>
    </row>
    <row r="62" spans="1:2" x14ac:dyDescent="0.25">
      <c r="A62" s="130">
        <v>240.25873999999999</v>
      </c>
      <c r="B62" s="131">
        <v>353033</v>
      </c>
    </row>
    <row r="63" spans="1:2" x14ac:dyDescent="0.25">
      <c r="A63" s="128">
        <v>240.33881</v>
      </c>
      <c r="B63" s="129">
        <v>352611</v>
      </c>
    </row>
    <row r="64" spans="1:2" x14ac:dyDescent="0.25">
      <c r="A64" s="128">
        <v>241.10163</v>
      </c>
      <c r="B64" s="129">
        <v>348684</v>
      </c>
    </row>
    <row r="65" spans="1:2" x14ac:dyDescent="0.25">
      <c r="A65" s="128">
        <v>241.47415000000001</v>
      </c>
      <c r="B65" s="129">
        <v>346789</v>
      </c>
    </row>
    <row r="66" spans="1:2" x14ac:dyDescent="0.25">
      <c r="A66" s="128">
        <v>241.83244999999999</v>
      </c>
      <c r="B66" s="129">
        <v>344918</v>
      </c>
    </row>
    <row r="67" spans="1:2" x14ac:dyDescent="0.25">
      <c r="A67" s="130">
        <v>241.92484999999999</v>
      </c>
      <c r="B67" s="131">
        <v>344437</v>
      </c>
    </row>
    <row r="68" spans="1:2" x14ac:dyDescent="0.25">
      <c r="A68" s="130">
        <v>241.94515000000001</v>
      </c>
      <c r="B68" s="131">
        <v>344327</v>
      </c>
    </row>
    <row r="69" spans="1:2" x14ac:dyDescent="0.25">
      <c r="A69" s="128">
        <v>242.85911999999999</v>
      </c>
      <c r="B69" s="129">
        <v>339622</v>
      </c>
    </row>
    <row r="70" spans="1:2" x14ac:dyDescent="0.25">
      <c r="A70" s="130">
        <v>242.88788</v>
      </c>
      <c r="B70" s="131">
        <v>339458</v>
      </c>
    </row>
    <row r="71" spans="1:2" x14ac:dyDescent="0.25">
      <c r="A71" s="128">
        <v>243.12671</v>
      </c>
      <c r="B71" s="129">
        <v>338206</v>
      </c>
    </row>
    <row r="72" spans="1:2" x14ac:dyDescent="0.25">
      <c r="A72" s="130">
        <v>243.69148000000001</v>
      </c>
      <c r="B72" s="131">
        <v>335207</v>
      </c>
    </row>
    <row r="73" spans="1:2" x14ac:dyDescent="0.25">
      <c r="A73" s="130">
        <v>243.89283</v>
      </c>
      <c r="B73" s="131">
        <v>334162</v>
      </c>
    </row>
    <row r="74" spans="1:2" x14ac:dyDescent="0.25">
      <c r="A74" s="128">
        <v>244.3689</v>
      </c>
      <c r="B74" s="129">
        <v>331691</v>
      </c>
    </row>
    <row r="75" spans="1:2" x14ac:dyDescent="0.25">
      <c r="A75" s="130">
        <v>244.54803999999999</v>
      </c>
      <c r="B75" s="131">
        <v>330774</v>
      </c>
    </row>
    <row r="76" spans="1:2" x14ac:dyDescent="0.25">
      <c r="A76" s="130">
        <v>244.86084</v>
      </c>
      <c r="B76" s="131">
        <v>329260</v>
      </c>
    </row>
    <row r="77" spans="1:2" x14ac:dyDescent="0.25">
      <c r="A77" s="128">
        <v>245.60236</v>
      </c>
      <c r="B77" s="129">
        <v>325582</v>
      </c>
    </row>
    <row r="78" spans="1:2" x14ac:dyDescent="0.25">
      <c r="A78" s="130">
        <v>246.59299999999999</v>
      </c>
      <c r="B78" s="131">
        <v>320833</v>
      </c>
    </row>
    <row r="79" spans="1:2" x14ac:dyDescent="0.25">
      <c r="A79" s="128">
        <v>247.17236</v>
      </c>
      <c r="B79" s="129">
        <v>318030</v>
      </c>
    </row>
    <row r="80" spans="1:2" x14ac:dyDescent="0.25">
      <c r="A80" s="128">
        <v>247.28695999999999</v>
      </c>
      <c r="B80" s="129">
        <v>317433</v>
      </c>
    </row>
    <row r="81" spans="1:2" x14ac:dyDescent="0.25">
      <c r="A81" s="128">
        <v>248.43595999999999</v>
      </c>
      <c r="B81" s="129">
        <v>311890</v>
      </c>
    </row>
    <row r="82" spans="1:2" x14ac:dyDescent="0.25">
      <c r="A82" s="128">
        <v>249.27553</v>
      </c>
      <c r="B82" s="129">
        <v>307871</v>
      </c>
    </row>
    <row r="83" spans="1:2" x14ac:dyDescent="0.25">
      <c r="A83" s="128">
        <v>249.76866000000001</v>
      </c>
      <c r="B83" s="129">
        <v>305516</v>
      </c>
    </row>
    <row r="84" spans="1:2" x14ac:dyDescent="0.25">
      <c r="A84" s="128">
        <v>250.92534000000001</v>
      </c>
      <c r="B84" s="129">
        <v>300041</v>
      </c>
    </row>
    <row r="85" spans="1:2" x14ac:dyDescent="0.25">
      <c r="A85" s="128">
        <v>251.18256</v>
      </c>
      <c r="B85" s="129">
        <v>298848</v>
      </c>
    </row>
    <row r="86" spans="1:2" x14ac:dyDescent="0.25">
      <c r="A86" s="128">
        <v>251.85798</v>
      </c>
      <c r="B86" s="129">
        <v>295736</v>
      </c>
    </row>
    <row r="87" spans="1:2" x14ac:dyDescent="0.25">
      <c r="A87" s="130">
        <v>252.20558</v>
      </c>
      <c r="B87" s="131">
        <v>294167</v>
      </c>
    </row>
    <row r="88" spans="1:2" x14ac:dyDescent="0.25">
      <c r="A88" s="128">
        <v>253.27875</v>
      </c>
      <c r="B88" s="129">
        <v>289197</v>
      </c>
    </row>
    <row r="89" spans="1:2" x14ac:dyDescent="0.25">
      <c r="A89" s="128">
        <v>255.53247999999999</v>
      </c>
      <c r="B89" s="129">
        <v>279229</v>
      </c>
    </row>
    <row r="90" spans="1:2" x14ac:dyDescent="0.25">
      <c r="A90" s="128">
        <v>255.81881000000001</v>
      </c>
      <c r="B90" s="129">
        <v>277950</v>
      </c>
    </row>
    <row r="91" spans="1:2" x14ac:dyDescent="0.25">
      <c r="A91" s="128">
        <v>255.82274000000001</v>
      </c>
      <c r="B91" s="129">
        <v>277930</v>
      </c>
    </row>
    <row r="92" spans="1:2" x14ac:dyDescent="0.25">
      <c r="A92" s="128">
        <v>256.07567999999998</v>
      </c>
      <c r="B92" s="129">
        <v>276842</v>
      </c>
    </row>
    <row r="93" spans="1:2" x14ac:dyDescent="0.25">
      <c r="A93" s="128">
        <v>256.75290999999999</v>
      </c>
      <c r="B93" s="129">
        <v>274113</v>
      </c>
    </row>
    <row r="94" spans="1:2" x14ac:dyDescent="0.25">
      <c r="A94" s="128">
        <v>257.38477999999998</v>
      </c>
      <c r="B94" s="129">
        <v>271466</v>
      </c>
    </row>
    <row r="95" spans="1:2" x14ac:dyDescent="0.25">
      <c r="A95" s="128">
        <v>258.06621999999999</v>
      </c>
      <c r="B95" s="129">
        <v>268603</v>
      </c>
    </row>
    <row r="96" spans="1:2" x14ac:dyDescent="0.25">
      <c r="A96" s="128">
        <v>258.42131000000001</v>
      </c>
      <c r="B96" s="129">
        <v>267167</v>
      </c>
    </row>
    <row r="97" spans="1:2" x14ac:dyDescent="0.25">
      <c r="A97" s="130">
        <v>259.08262000000002</v>
      </c>
      <c r="B97" s="131">
        <v>264373</v>
      </c>
    </row>
    <row r="98" spans="1:2" x14ac:dyDescent="0.25">
      <c r="A98" s="128">
        <v>259.17432000000002</v>
      </c>
      <c r="B98" s="129">
        <v>264008</v>
      </c>
    </row>
    <row r="99" spans="1:2" x14ac:dyDescent="0.25">
      <c r="A99" s="130">
        <v>259.80900000000003</v>
      </c>
      <c r="B99" s="131">
        <v>261482</v>
      </c>
    </row>
    <row r="100" spans="1:2" x14ac:dyDescent="0.25">
      <c r="A100" s="128">
        <v>260.30813000000001</v>
      </c>
      <c r="B100" s="129">
        <v>259382</v>
      </c>
    </row>
    <row r="101" spans="1:2" x14ac:dyDescent="0.25">
      <c r="A101" s="128">
        <v>260.64312999999999</v>
      </c>
      <c r="B101" s="129">
        <v>257945</v>
      </c>
    </row>
    <row r="102" spans="1:2" x14ac:dyDescent="0.25">
      <c r="A102" s="128">
        <v>261.01056999999997</v>
      </c>
      <c r="B102" s="129">
        <v>256375</v>
      </c>
    </row>
    <row r="103" spans="1:2" x14ac:dyDescent="0.25">
      <c r="A103" s="128">
        <v>261.58783</v>
      </c>
      <c r="B103" s="129">
        <v>254179</v>
      </c>
    </row>
    <row r="104" spans="1:2" x14ac:dyDescent="0.25">
      <c r="A104" s="128">
        <v>261.81222000000002</v>
      </c>
      <c r="B104" s="129">
        <v>253277</v>
      </c>
    </row>
    <row r="105" spans="1:2" x14ac:dyDescent="0.25">
      <c r="A105" s="128">
        <v>262.40881000000002</v>
      </c>
      <c r="B105" s="129">
        <v>250907</v>
      </c>
    </row>
    <row r="106" spans="1:2" x14ac:dyDescent="0.25">
      <c r="A106" s="128">
        <v>262.65757000000002</v>
      </c>
      <c r="B106" s="129">
        <v>249945</v>
      </c>
    </row>
    <row r="107" spans="1:2" x14ac:dyDescent="0.25">
      <c r="A107" s="128">
        <v>262.92169000000001</v>
      </c>
      <c r="B107" s="129">
        <v>248894</v>
      </c>
    </row>
    <row r="108" spans="1:2" x14ac:dyDescent="0.25">
      <c r="A108" s="128">
        <v>263.21609000000001</v>
      </c>
      <c r="B108" s="129">
        <v>247729</v>
      </c>
    </row>
    <row r="109" spans="1:2" x14ac:dyDescent="0.25">
      <c r="A109" s="130">
        <v>263.29156</v>
      </c>
      <c r="B109" s="131">
        <v>247446</v>
      </c>
    </row>
    <row r="110" spans="1:2" x14ac:dyDescent="0.25">
      <c r="A110" s="128">
        <v>263.36007000000001</v>
      </c>
      <c r="B110" s="129">
        <v>247175</v>
      </c>
    </row>
    <row r="111" spans="1:2" x14ac:dyDescent="0.25">
      <c r="A111" s="128">
        <v>263.72453000000002</v>
      </c>
      <c r="B111" s="129">
        <v>245733</v>
      </c>
    </row>
    <row r="112" spans="1:2" x14ac:dyDescent="0.25">
      <c r="A112" s="130">
        <v>263.90487000000002</v>
      </c>
      <c r="B112" s="131">
        <v>245049</v>
      </c>
    </row>
    <row r="113" spans="1:2" x14ac:dyDescent="0.25">
      <c r="A113" s="128">
        <v>263.95083</v>
      </c>
      <c r="B113" s="129">
        <v>244852</v>
      </c>
    </row>
    <row r="114" spans="1:2" x14ac:dyDescent="0.25">
      <c r="A114" s="128">
        <v>264.36218000000002</v>
      </c>
      <c r="B114" s="129">
        <v>243349</v>
      </c>
    </row>
    <row r="115" spans="1:2" x14ac:dyDescent="0.25">
      <c r="A115" s="130">
        <v>264.46591000000001</v>
      </c>
      <c r="B115" s="131">
        <v>242979</v>
      </c>
    </row>
    <row r="116" spans="1:2" x14ac:dyDescent="0.25">
      <c r="A116" s="128">
        <v>264.56738999999999</v>
      </c>
      <c r="B116" s="129">
        <v>242576</v>
      </c>
    </row>
    <row r="117" spans="1:2" x14ac:dyDescent="0.25">
      <c r="A117" s="128">
        <v>264.76927999999998</v>
      </c>
      <c r="B117" s="129">
        <v>241778</v>
      </c>
    </row>
    <row r="118" spans="1:2" x14ac:dyDescent="0.25">
      <c r="A118" s="128">
        <v>264.86471</v>
      </c>
      <c r="B118" s="129">
        <v>241400</v>
      </c>
    </row>
    <row r="119" spans="1:2" x14ac:dyDescent="0.25">
      <c r="A119" s="128">
        <v>265.00488000000001</v>
      </c>
      <c r="B119" s="129">
        <v>240878</v>
      </c>
    </row>
    <row r="120" spans="1:2" x14ac:dyDescent="0.25">
      <c r="A120" s="128">
        <v>265.26549</v>
      </c>
      <c r="B120" s="129">
        <v>239892</v>
      </c>
    </row>
    <row r="121" spans="1:2" x14ac:dyDescent="0.25">
      <c r="A121" s="128">
        <v>265.80574000000001</v>
      </c>
      <c r="B121" s="129">
        <v>237790</v>
      </c>
    </row>
    <row r="122" spans="1:2" x14ac:dyDescent="0.25">
      <c r="A122" s="128">
        <v>265.83348999999998</v>
      </c>
      <c r="B122" s="129">
        <v>237677</v>
      </c>
    </row>
    <row r="123" spans="1:2" x14ac:dyDescent="0.25">
      <c r="A123" s="128">
        <v>265.92813000000001</v>
      </c>
      <c r="B123" s="129">
        <v>237319</v>
      </c>
    </row>
    <row r="124" spans="1:2" x14ac:dyDescent="0.25">
      <c r="A124" s="130">
        <v>266.09070000000003</v>
      </c>
      <c r="B124" s="131">
        <v>236650</v>
      </c>
    </row>
    <row r="125" spans="1:2" x14ac:dyDescent="0.25">
      <c r="A125" s="130">
        <v>266.24596000000003</v>
      </c>
      <c r="B125" s="131">
        <v>236052</v>
      </c>
    </row>
    <row r="126" spans="1:2" x14ac:dyDescent="0.25">
      <c r="A126" s="128">
        <v>266.2484</v>
      </c>
      <c r="B126" s="129">
        <v>236040</v>
      </c>
    </row>
    <row r="127" spans="1:2" x14ac:dyDescent="0.25">
      <c r="A127" s="128">
        <v>266.31682000000001</v>
      </c>
      <c r="B127" s="129">
        <v>235774</v>
      </c>
    </row>
    <row r="128" spans="1:2" x14ac:dyDescent="0.25">
      <c r="A128" s="130">
        <v>266.43002000000001</v>
      </c>
      <c r="B128" s="131">
        <v>235378</v>
      </c>
    </row>
    <row r="129" spans="1:2" x14ac:dyDescent="0.25">
      <c r="A129" s="128">
        <v>266.64845000000003</v>
      </c>
      <c r="B129" s="129">
        <v>234546</v>
      </c>
    </row>
    <row r="130" spans="1:2" x14ac:dyDescent="0.25">
      <c r="A130" s="130">
        <v>266.70515999999998</v>
      </c>
      <c r="B130" s="131">
        <v>234351</v>
      </c>
    </row>
    <row r="131" spans="1:2" x14ac:dyDescent="0.25">
      <c r="A131" s="128">
        <v>266.76022999999998</v>
      </c>
      <c r="B131" s="129">
        <v>234139</v>
      </c>
    </row>
    <row r="132" spans="1:2" x14ac:dyDescent="0.25">
      <c r="A132" s="130">
        <v>267.0204</v>
      </c>
      <c r="B132" s="131">
        <v>233103</v>
      </c>
    </row>
    <row r="133" spans="1:2" x14ac:dyDescent="0.25">
      <c r="A133" s="128">
        <v>267.49268000000001</v>
      </c>
      <c r="B133" s="129">
        <v>231376</v>
      </c>
    </row>
    <row r="134" spans="1:2" x14ac:dyDescent="0.25">
      <c r="A134" s="130">
        <v>267.89258999999998</v>
      </c>
      <c r="B134" s="131">
        <v>229881</v>
      </c>
    </row>
    <row r="135" spans="1:2" x14ac:dyDescent="0.25">
      <c r="A135" s="128">
        <v>268.47804000000002</v>
      </c>
      <c r="B135" s="129">
        <v>227693</v>
      </c>
    </row>
    <row r="136" spans="1:2" x14ac:dyDescent="0.25">
      <c r="A136" s="130">
        <v>268.63063</v>
      </c>
      <c r="B136" s="131">
        <v>227124</v>
      </c>
    </row>
    <row r="137" spans="1:2" x14ac:dyDescent="0.25">
      <c r="A137" s="130">
        <v>269.71008</v>
      </c>
      <c r="B137" s="131">
        <v>223337</v>
      </c>
    </row>
    <row r="138" spans="1:2" x14ac:dyDescent="0.25">
      <c r="A138" s="128">
        <v>269.76017999999999</v>
      </c>
      <c r="B138" s="129">
        <v>223162</v>
      </c>
    </row>
    <row r="139" spans="1:2" x14ac:dyDescent="0.25">
      <c r="A139" s="128">
        <v>270.09178000000003</v>
      </c>
      <c r="B139" s="129">
        <v>221971</v>
      </c>
    </row>
    <row r="140" spans="1:2" x14ac:dyDescent="0.25">
      <c r="A140" s="128">
        <v>270.28359</v>
      </c>
      <c r="B140" s="129">
        <v>221271</v>
      </c>
    </row>
    <row r="141" spans="1:2" x14ac:dyDescent="0.25">
      <c r="A141" s="130">
        <v>270.40791000000002</v>
      </c>
      <c r="B141" s="131">
        <v>220824</v>
      </c>
    </row>
    <row r="142" spans="1:2" x14ac:dyDescent="0.25">
      <c r="A142" s="130">
        <v>271.00371000000001</v>
      </c>
      <c r="B142" s="131">
        <v>218764</v>
      </c>
    </row>
    <row r="143" spans="1:2" x14ac:dyDescent="0.25">
      <c r="A143" s="130">
        <v>271.10509999999999</v>
      </c>
      <c r="B143" s="131">
        <v>218408</v>
      </c>
    </row>
    <row r="144" spans="1:2" x14ac:dyDescent="0.25">
      <c r="A144" s="128">
        <v>271.59555</v>
      </c>
      <c r="B144" s="129">
        <v>216683</v>
      </c>
    </row>
    <row r="145" spans="1:2" x14ac:dyDescent="0.25">
      <c r="A145" s="130">
        <v>272.73723000000001</v>
      </c>
      <c r="B145" s="131">
        <v>212620</v>
      </c>
    </row>
    <row r="146" spans="1:2" x14ac:dyDescent="0.25">
      <c r="A146" s="130">
        <v>272.83055000000002</v>
      </c>
      <c r="B146" s="131">
        <v>212280</v>
      </c>
    </row>
    <row r="147" spans="1:2" x14ac:dyDescent="0.25">
      <c r="A147" s="128">
        <v>273.00921</v>
      </c>
      <c r="B147" s="129">
        <v>211620</v>
      </c>
    </row>
    <row r="148" spans="1:2" x14ac:dyDescent="0.25">
      <c r="A148" s="130">
        <v>273.07571000000002</v>
      </c>
      <c r="B148" s="131">
        <v>211391</v>
      </c>
    </row>
    <row r="149" spans="1:2" x14ac:dyDescent="0.25">
      <c r="A149" s="128">
        <v>273.45001999999999</v>
      </c>
      <c r="B149" s="129">
        <v>210065</v>
      </c>
    </row>
    <row r="150" spans="1:2" x14ac:dyDescent="0.25">
      <c r="A150" s="128">
        <v>273.68061999999998</v>
      </c>
      <c r="B150" s="129">
        <v>209260</v>
      </c>
    </row>
    <row r="151" spans="1:2" x14ac:dyDescent="0.25">
      <c r="A151" s="128">
        <v>273.84760999999997</v>
      </c>
      <c r="B151" s="129">
        <v>208657</v>
      </c>
    </row>
    <row r="152" spans="1:2" x14ac:dyDescent="0.25">
      <c r="A152" s="130">
        <v>274.03381000000002</v>
      </c>
      <c r="B152" s="131">
        <v>208001</v>
      </c>
    </row>
    <row r="153" spans="1:2" x14ac:dyDescent="0.25">
      <c r="A153" s="128">
        <v>274.94720000000001</v>
      </c>
      <c r="B153" s="129">
        <v>204903</v>
      </c>
    </row>
    <row r="154" spans="1:2" x14ac:dyDescent="0.25">
      <c r="A154" s="128">
        <v>275.04554000000002</v>
      </c>
      <c r="B154" s="129">
        <v>204566</v>
      </c>
    </row>
    <row r="155" spans="1:2" x14ac:dyDescent="0.25">
      <c r="A155" s="128">
        <v>275.75554</v>
      </c>
      <c r="B155" s="129">
        <v>202079</v>
      </c>
    </row>
    <row r="156" spans="1:2" x14ac:dyDescent="0.25">
      <c r="A156" s="128">
        <v>275.95895000000002</v>
      </c>
      <c r="B156" s="129">
        <v>201474</v>
      </c>
    </row>
    <row r="157" spans="1:2" x14ac:dyDescent="0.25">
      <c r="A157" s="128">
        <v>275.98651999999998</v>
      </c>
      <c r="B157" s="129">
        <v>201370</v>
      </c>
    </row>
    <row r="158" spans="1:2" x14ac:dyDescent="0.25">
      <c r="A158" s="128">
        <v>276.83015</v>
      </c>
      <c r="B158" s="129">
        <v>198627</v>
      </c>
    </row>
    <row r="159" spans="1:2" x14ac:dyDescent="0.25">
      <c r="A159" s="130">
        <v>277.02391</v>
      </c>
      <c r="B159" s="131">
        <v>198017</v>
      </c>
    </row>
    <row r="160" spans="1:2" x14ac:dyDescent="0.25">
      <c r="A160" s="130">
        <v>277.16887000000003</v>
      </c>
      <c r="B160" s="131">
        <v>197545</v>
      </c>
    </row>
    <row r="161" spans="1:2" x14ac:dyDescent="0.25">
      <c r="A161" s="130">
        <v>277.28955999999999</v>
      </c>
      <c r="B161" s="131">
        <v>197117</v>
      </c>
    </row>
    <row r="162" spans="1:2" x14ac:dyDescent="0.25">
      <c r="A162" s="128">
        <v>277.37509999999997</v>
      </c>
      <c r="B162" s="129">
        <v>196810</v>
      </c>
    </row>
    <row r="163" spans="1:2" x14ac:dyDescent="0.25">
      <c r="A163" s="128">
        <v>277.60865000000001</v>
      </c>
      <c r="B163" s="129">
        <v>196089</v>
      </c>
    </row>
    <row r="164" spans="1:2" x14ac:dyDescent="0.25">
      <c r="A164" s="128">
        <v>277.74250000000001</v>
      </c>
      <c r="B164" s="129">
        <v>195668</v>
      </c>
    </row>
    <row r="165" spans="1:2" x14ac:dyDescent="0.25">
      <c r="A165" s="128">
        <v>277.85768999999999</v>
      </c>
      <c r="B165" s="129">
        <v>195294</v>
      </c>
    </row>
    <row r="166" spans="1:2" x14ac:dyDescent="0.25">
      <c r="A166" s="128">
        <v>277.98808000000002</v>
      </c>
      <c r="B166" s="129">
        <v>194885</v>
      </c>
    </row>
    <row r="167" spans="1:2" x14ac:dyDescent="0.25">
      <c r="A167" s="130">
        <v>278.11525999999998</v>
      </c>
      <c r="B167" s="131">
        <v>194476</v>
      </c>
    </row>
    <row r="168" spans="1:2" x14ac:dyDescent="0.25">
      <c r="A168" s="130">
        <v>278.14913999999999</v>
      </c>
      <c r="B168" s="131">
        <v>194364</v>
      </c>
    </row>
    <row r="169" spans="1:2" x14ac:dyDescent="0.25">
      <c r="A169" s="128">
        <v>278.66374000000002</v>
      </c>
      <c r="B169" s="129">
        <v>192671</v>
      </c>
    </row>
    <row r="170" spans="1:2" x14ac:dyDescent="0.25">
      <c r="A170" s="128">
        <v>279.07936000000001</v>
      </c>
      <c r="B170" s="129">
        <v>191300</v>
      </c>
    </row>
    <row r="171" spans="1:2" x14ac:dyDescent="0.25">
      <c r="A171" s="128">
        <v>279.18187</v>
      </c>
      <c r="B171" s="129">
        <v>190973</v>
      </c>
    </row>
    <row r="172" spans="1:2" x14ac:dyDescent="0.25">
      <c r="A172" s="128">
        <v>279.43776000000003</v>
      </c>
      <c r="B172" s="129">
        <v>190078</v>
      </c>
    </row>
    <row r="173" spans="1:2" x14ac:dyDescent="0.25">
      <c r="A173" s="128">
        <v>279.59964000000002</v>
      </c>
      <c r="B173" s="129">
        <v>189582</v>
      </c>
    </row>
    <row r="174" spans="1:2" x14ac:dyDescent="0.25">
      <c r="A174" s="128">
        <v>280.10228000000001</v>
      </c>
      <c r="B174" s="129">
        <v>188038</v>
      </c>
    </row>
    <row r="175" spans="1:2" x14ac:dyDescent="0.25">
      <c r="A175" s="128">
        <v>280.31765999999999</v>
      </c>
      <c r="B175" s="129">
        <v>187336</v>
      </c>
    </row>
    <row r="176" spans="1:2" x14ac:dyDescent="0.25">
      <c r="A176" s="128">
        <v>280.52231</v>
      </c>
      <c r="B176" s="129">
        <v>186738</v>
      </c>
    </row>
    <row r="177" spans="1:2" x14ac:dyDescent="0.25">
      <c r="A177" s="128">
        <v>281.52677999999997</v>
      </c>
      <c r="B177" s="129">
        <v>183516</v>
      </c>
    </row>
    <row r="178" spans="1:2" x14ac:dyDescent="0.25">
      <c r="A178" s="128">
        <v>282.47779000000003</v>
      </c>
      <c r="B178" s="129">
        <v>180573</v>
      </c>
    </row>
    <row r="179" spans="1:2" x14ac:dyDescent="0.25">
      <c r="A179" s="128">
        <v>282.53422</v>
      </c>
      <c r="B179" s="129">
        <v>180404</v>
      </c>
    </row>
    <row r="180" spans="1:2" x14ac:dyDescent="0.25">
      <c r="A180" s="130">
        <v>283.41529000000003</v>
      </c>
      <c r="B180" s="131">
        <v>177735</v>
      </c>
    </row>
    <row r="181" spans="1:2" x14ac:dyDescent="0.25">
      <c r="A181" s="130">
        <v>283.94670000000002</v>
      </c>
      <c r="B181" s="131">
        <v>176093</v>
      </c>
    </row>
    <row r="182" spans="1:2" x14ac:dyDescent="0.25">
      <c r="A182" s="128">
        <v>284.07679999999999</v>
      </c>
      <c r="B182" s="129">
        <v>175692</v>
      </c>
    </row>
    <row r="183" spans="1:2" x14ac:dyDescent="0.25">
      <c r="A183" s="130">
        <v>284.46060999999997</v>
      </c>
      <c r="B183" s="131">
        <v>174468</v>
      </c>
    </row>
    <row r="184" spans="1:2" x14ac:dyDescent="0.25">
      <c r="A184" s="130">
        <v>284.65365000000003</v>
      </c>
      <c r="B184" s="131">
        <v>173889</v>
      </c>
    </row>
    <row r="185" spans="1:2" x14ac:dyDescent="0.25">
      <c r="A185" s="130">
        <v>284.67660000000001</v>
      </c>
      <c r="B185" s="131">
        <v>173815</v>
      </c>
    </row>
    <row r="186" spans="1:2" x14ac:dyDescent="0.25">
      <c r="A186" s="130">
        <v>284.86045999999999</v>
      </c>
      <c r="B186" s="131">
        <v>173249</v>
      </c>
    </row>
    <row r="187" spans="1:2" x14ac:dyDescent="0.25">
      <c r="A187" s="130">
        <v>285.36766</v>
      </c>
      <c r="B187" s="131">
        <v>171755</v>
      </c>
    </row>
    <row r="188" spans="1:2" x14ac:dyDescent="0.25">
      <c r="A188" s="130">
        <v>285.57697999999999</v>
      </c>
      <c r="B188" s="131">
        <v>171114</v>
      </c>
    </row>
    <row r="189" spans="1:2" x14ac:dyDescent="0.25">
      <c r="A189" s="128">
        <v>285.86586</v>
      </c>
      <c r="B189" s="129">
        <v>170229</v>
      </c>
    </row>
    <row r="190" spans="1:2" x14ac:dyDescent="0.25">
      <c r="A190" s="130">
        <v>286.31369999999998</v>
      </c>
      <c r="B190" s="131">
        <v>168902</v>
      </c>
    </row>
    <row r="191" spans="1:2" x14ac:dyDescent="0.25">
      <c r="A191" s="128">
        <v>286.78640999999999</v>
      </c>
      <c r="B191" s="129">
        <v>167533</v>
      </c>
    </row>
    <row r="192" spans="1:2" x14ac:dyDescent="0.25">
      <c r="A192" s="128">
        <v>286.82409999999999</v>
      </c>
      <c r="B192" s="129">
        <v>167409</v>
      </c>
    </row>
    <row r="193" spans="1:2" x14ac:dyDescent="0.25">
      <c r="A193" s="128">
        <v>286.84895</v>
      </c>
      <c r="B193" s="129">
        <v>167317</v>
      </c>
    </row>
    <row r="194" spans="1:2" x14ac:dyDescent="0.25">
      <c r="A194" s="130">
        <v>286.96706999999998</v>
      </c>
      <c r="B194" s="131">
        <v>166975</v>
      </c>
    </row>
    <row r="195" spans="1:2" x14ac:dyDescent="0.25">
      <c r="A195" s="130">
        <v>286.97116999999997</v>
      </c>
      <c r="B195" s="131">
        <v>166967</v>
      </c>
    </row>
    <row r="196" spans="1:2" x14ac:dyDescent="0.25">
      <c r="A196" s="130">
        <v>287.45591000000002</v>
      </c>
      <c r="B196" s="131">
        <v>165533</v>
      </c>
    </row>
    <row r="197" spans="1:2" x14ac:dyDescent="0.25">
      <c r="A197" s="128">
        <v>287.73835000000003</v>
      </c>
      <c r="B197" s="129">
        <v>164704</v>
      </c>
    </row>
    <row r="198" spans="1:2" x14ac:dyDescent="0.25">
      <c r="A198" s="130">
        <v>288.10386</v>
      </c>
      <c r="B198" s="131">
        <v>163681</v>
      </c>
    </row>
    <row r="199" spans="1:2" x14ac:dyDescent="0.25">
      <c r="A199" s="128">
        <v>288.10410000000002</v>
      </c>
      <c r="B199" s="129">
        <v>163679</v>
      </c>
    </row>
    <row r="200" spans="1:2" x14ac:dyDescent="0.25">
      <c r="A200" s="128">
        <v>288.73878999999999</v>
      </c>
      <c r="B200" s="129">
        <v>161926</v>
      </c>
    </row>
    <row r="201" spans="1:2" x14ac:dyDescent="0.25">
      <c r="A201" s="130">
        <v>288.91149999999999</v>
      </c>
      <c r="B201" s="131">
        <v>161437</v>
      </c>
    </row>
    <row r="202" spans="1:2" x14ac:dyDescent="0.25">
      <c r="A202" s="128">
        <v>288.96820000000002</v>
      </c>
      <c r="B202" s="129">
        <v>161267</v>
      </c>
    </row>
    <row r="203" spans="1:2" x14ac:dyDescent="0.25">
      <c r="A203" s="128">
        <v>289.07621</v>
      </c>
      <c r="B203" s="129">
        <v>160974</v>
      </c>
    </row>
    <row r="204" spans="1:2" x14ac:dyDescent="0.25">
      <c r="A204" s="128">
        <v>289.34967</v>
      </c>
      <c r="B204" s="129">
        <v>160228</v>
      </c>
    </row>
    <row r="205" spans="1:2" x14ac:dyDescent="0.25">
      <c r="A205" s="128">
        <v>289.99790999999999</v>
      </c>
      <c r="B205" s="129">
        <v>158361</v>
      </c>
    </row>
    <row r="206" spans="1:2" x14ac:dyDescent="0.25">
      <c r="A206" s="128">
        <v>290.26177000000001</v>
      </c>
      <c r="B206" s="129">
        <v>157553</v>
      </c>
    </row>
    <row r="207" spans="1:2" x14ac:dyDescent="0.25">
      <c r="A207" s="128">
        <v>290.50416999999999</v>
      </c>
      <c r="B207" s="129">
        <v>156828</v>
      </c>
    </row>
    <row r="208" spans="1:2" x14ac:dyDescent="0.25">
      <c r="A208" s="128">
        <v>290.93151</v>
      </c>
      <c r="B208" s="129">
        <v>155644</v>
      </c>
    </row>
    <row r="209" spans="1:2" x14ac:dyDescent="0.25">
      <c r="A209" s="130">
        <v>291.07195999999999</v>
      </c>
      <c r="B209" s="131">
        <v>155258</v>
      </c>
    </row>
    <row r="210" spans="1:2" x14ac:dyDescent="0.25">
      <c r="A210" s="128">
        <v>291.31225999999998</v>
      </c>
      <c r="B210" s="129">
        <v>154566</v>
      </c>
    </row>
    <row r="211" spans="1:2" x14ac:dyDescent="0.25">
      <c r="A211" s="128">
        <v>291.31429000000003</v>
      </c>
      <c r="B211" s="129">
        <v>154561</v>
      </c>
    </row>
    <row r="212" spans="1:2" x14ac:dyDescent="0.25">
      <c r="A212" s="130">
        <v>291.42063000000002</v>
      </c>
      <c r="B212" s="131">
        <v>154262</v>
      </c>
    </row>
    <row r="213" spans="1:2" x14ac:dyDescent="0.25">
      <c r="A213" s="128">
        <v>291.50263999999999</v>
      </c>
      <c r="B213" s="129">
        <v>154067</v>
      </c>
    </row>
    <row r="214" spans="1:2" x14ac:dyDescent="0.25">
      <c r="A214" s="128">
        <v>292.04930999999999</v>
      </c>
      <c r="B214" s="129">
        <v>152542</v>
      </c>
    </row>
    <row r="215" spans="1:2" x14ac:dyDescent="0.25">
      <c r="A215" s="130">
        <v>293.2321</v>
      </c>
      <c r="B215" s="131">
        <v>149333</v>
      </c>
    </row>
    <row r="216" spans="1:2" x14ac:dyDescent="0.25">
      <c r="A216" s="130">
        <v>293.34688999999997</v>
      </c>
      <c r="B216" s="131">
        <v>149016</v>
      </c>
    </row>
    <row r="217" spans="1:2" x14ac:dyDescent="0.25">
      <c r="A217" s="130">
        <v>293.98775000000001</v>
      </c>
      <c r="B217" s="131">
        <v>147301</v>
      </c>
    </row>
    <row r="218" spans="1:2" x14ac:dyDescent="0.25">
      <c r="A218" s="128">
        <v>294.38887999999997</v>
      </c>
      <c r="B218" s="129">
        <v>146191</v>
      </c>
    </row>
    <row r="219" spans="1:2" x14ac:dyDescent="0.25">
      <c r="A219" s="128">
        <v>294.46931000000001</v>
      </c>
      <c r="B219" s="129">
        <v>145965</v>
      </c>
    </row>
    <row r="220" spans="1:2" x14ac:dyDescent="0.25">
      <c r="A220" s="128">
        <v>294.65415999999999</v>
      </c>
      <c r="B220" s="129">
        <v>145480</v>
      </c>
    </row>
    <row r="221" spans="1:2" x14ac:dyDescent="0.25">
      <c r="A221" s="128">
        <v>294.91667000000001</v>
      </c>
      <c r="B221" s="129">
        <v>144744</v>
      </c>
    </row>
    <row r="222" spans="1:2" x14ac:dyDescent="0.25">
      <c r="A222" s="130">
        <v>295.98883000000001</v>
      </c>
      <c r="B222" s="131">
        <v>141809</v>
      </c>
    </row>
    <row r="223" spans="1:2" x14ac:dyDescent="0.25">
      <c r="A223" s="130">
        <v>296.22079000000002</v>
      </c>
      <c r="B223" s="131">
        <v>141212</v>
      </c>
    </row>
    <row r="224" spans="1:2" x14ac:dyDescent="0.25">
      <c r="A224" s="128">
        <v>296.24394000000001</v>
      </c>
      <c r="B224" s="129">
        <v>141141</v>
      </c>
    </row>
    <row r="225" spans="1:2" x14ac:dyDescent="0.25">
      <c r="A225" s="130">
        <v>296.31119999999999</v>
      </c>
      <c r="B225" s="131">
        <v>140959</v>
      </c>
    </row>
    <row r="226" spans="1:2" x14ac:dyDescent="0.25">
      <c r="A226" s="128">
        <v>296.52066000000002</v>
      </c>
      <c r="B226" s="129">
        <v>140394</v>
      </c>
    </row>
    <row r="227" spans="1:2" x14ac:dyDescent="0.25">
      <c r="A227" s="130">
        <v>296.56770999999998</v>
      </c>
      <c r="B227" s="131">
        <v>140277</v>
      </c>
    </row>
    <row r="228" spans="1:2" x14ac:dyDescent="0.25">
      <c r="A228" s="128">
        <v>297.13531999999998</v>
      </c>
      <c r="B228" s="129">
        <v>138773</v>
      </c>
    </row>
    <row r="229" spans="1:2" x14ac:dyDescent="0.25">
      <c r="A229" s="130">
        <v>297.15287999999998</v>
      </c>
      <c r="B229" s="131">
        <v>138728</v>
      </c>
    </row>
    <row r="230" spans="1:2" x14ac:dyDescent="0.25">
      <c r="A230" s="130">
        <v>297.30826999999999</v>
      </c>
      <c r="B230" s="131">
        <v>138350</v>
      </c>
    </row>
    <row r="231" spans="1:2" x14ac:dyDescent="0.25">
      <c r="A231" s="128">
        <v>297.64629000000002</v>
      </c>
      <c r="B231" s="129">
        <v>137477</v>
      </c>
    </row>
    <row r="232" spans="1:2" x14ac:dyDescent="0.25">
      <c r="A232" s="130">
        <v>298.06732</v>
      </c>
      <c r="B232" s="131">
        <v>136370</v>
      </c>
    </row>
    <row r="233" spans="1:2" x14ac:dyDescent="0.25">
      <c r="A233" s="128">
        <v>298.46361000000002</v>
      </c>
      <c r="B233" s="129">
        <v>135327</v>
      </c>
    </row>
    <row r="234" spans="1:2" x14ac:dyDescent="0.25">
      <c r="A234" s="128">
        <v>298.72197</v>
      </c>
      <c r="B234" s="129">
        <v>134711</v>
      </c>
    </row>
    <row r="235" spans="1:2" x14ac:dyDescent="0.25">
      <c r="A235" s="130">
        <v>298.89440000000002</v>
      </c>
      <c r="B235" s="131">
        <v>134265</v>
      </c>
    </row>
    <row r="236" spans="1:2" x14ac:dyDescent="0.25">
      <c r="A236" s="130">
        <v>298.91030000000001</v>
      </c>
      <c r="B236" s="131">
        <v>134213</v>
      </c>
    </row>
    <row r="237" spans="1:2" x14ac:dyDescent="0.25">
      <c r="A237" s="130">
        <v>299.01888000000002</v>
      </c>
      <c r="B237" s="131">
        <v>133928</v>
      </c>
    </row>
    <row r="238" spans="1:2" x14ac:dyDescent="0.25">
      <c r="A238" s="128">
        <v>299.10613000000001</v>
      </c>
      <c r="B238" s="129">
        <v>133683</v>
      </c>
    </row>
    <row r="239" spans="1:2" x14ac:dyDescent="0.25">
      <c r="A239" s="128">
        <v>299.45821000000001</v>
      </c>
      <c r="B239" s="129">
        <v>132773</v>
      </c>
    </row>
    <row r="240" spans="1:2" x14ac:dyDescent="0.25">
      <c r="A240" s="130">
        <v>299.63251000000002</v>
      </c>
      <c r="B240" s="131">
        <v>132331</v>
      </c>
    </row>
    <row r="241" spans="1:2" x14ac:dyDescent="0.25">
      <c r="A241" s="130">
        <v>299.92205000000001</v>
      </c>
      <c r="B241" s="131">
        <v>131563</v>
      </c>
    </row>
    <row r="242" spans="1:2" x14ac:dyDescent="0.25">
      <c r="A242" s="130">
        <v>299.96548999999999</v>
      </c>
      <c r="B242" s="131">
        <v>131470</v>
      </c>
    </row>
    <row r="243" spans="1:2" x14ac:dyDescent="0.25">
      <c r="A243" s="128">
        <v>300.27800999999999</v>
      </c>
      <c r="B243" s="129">
        <v>130690</v>
      </c>
    </row>
    <row r="244" spans="1:2" x14ac:dyDescent="0.25">
      <c r="A244" s="128">
        <v>300.49471999999997</v>
      </c>
      <c r="B244" s="129">
        <v>130135</v>
      </c>
    </row>
    <row r="245" spans="1:2" x14ac:dyDescent="0.25">
      <c r="A245" s="130">
        <v>300.5342</v>
      </c>
      <c r="B245" s="131">
        <v>130029</v>
      </c>
    </row>
    <row r="246" spans="1:2" x14ac:dyDescent="0.25">
      <c r="A246" s="130">
        <v>301.03616</v>
      </c>
      <c r="B246" s="131">
        <v>128743</v>
      </c>
    </row>
    <row r="247" spans="1:2" x14ac:dyDescent="0.25">
      <c r="A247" s="130">
        <v>301.05953</v>
      </c>
      <c r="B247" s="131">
        <v>128686</v>
      </c>
    </row>
    <row r="248" spans="1:2" x14ac:dyDescent="0.25">
      <c r="A248" s="128">
        <v>301.27928000000003</v>
      </c>
      <c r="B248" s="129">
        <v>128142</v>
      </c>
    </row>
    <row r="249" spans="1:2" x14ac:dyDescent="0.25">
      <c r="A249" s="130">
        <v>301.41867000000002</v>
      </c>
      <c r="B249" s="131">
        <v>127779</v>
      </c>
    </row>
    <row r="250" spans="1:2" x14ac:dyDescent="0.25">
      <c r="A250" s="128">
        <v>301.68540999999999</v>
      </c>
      <c r="B250" s="129">
        <v>127119</v>
      </c>
    </row>
    <row r="251" spans="1:2" x14ac:dyDescent="0.25">
      <c r="A251" s="130">
        <v>302.06026000000003</v>
      </c>
      <c r="B251" s="131">
        <v>126189</v>
      </c>
    </row>
    <row r="252" spans="1:2" x14ac:dyDescent="0.25">
      <c r="A252" s="128">
        <v>302.19319000000002</v>
      </c>
      <c r="B252" s="129">
        <v>125839</v>
      </c>
    </row>
    <row r="253" spans="1:2" x14ac:dyDescent="0.25">
      <c r="A253" s="130">
        <v>302.22167000000002</v>
      </c>
      <c r="B253" s="131">
        <v>125749</v>
      </c>
    </row>
    <row r="254" spans="1:2" x14ac:dyDescent="0.25">
      <c r="A254" s="130">
        <v>302.48088000000001</v>
      </c>
      <c r="B254" s="131">
        <v>125143</v>
      </c>
    </row>
    <row r="255" spans="1:2" x14ac:dyDescent="0.25">
      <c r="A255" s="128">
        <v>302.86624999999998</v>
      </c>
      <c r="B255" s="129">
        <v>124164</v>
      </c>
    </row>
    <row r="256" spans="1:2" x14ac:dyDescent="0.25">
      <c r="A256" s="128">
        <v>303.88517999999999</v>
      </c>
      <c r="B256" s="129">
        <v>121611</v>
      </c>
    </row>
    <row r="257" spans="1:2" x14ac:dyDescent="0.25">
      <c r="A257" s="128">
        <v>303.94161000000003</v>
      </c>
      <c r="B257" s="129">
        <v>121464</v>
      </c>
    </row>
    <row r="258" spans="1:2" x14ac:dyDescent="0.25">
      <c r="A258" s="128">
        <v>304.83479</v>
      </c>
      <c r="B258" s="129">
        <v>119229</v>
      </c>
    </row>
    <row r="259" spans="1:2" x14ac:dyDescent="0.25">
      <c r="A259" s="128">
        <v>305.00536</v>
      </c>
      <c r="B259" s="129">
        <v>118802</v>
      </c>
    </row>
    <row r="260" spans="1:2" x14ac:dyDescent="0.25">
      <c r="A260" s="128">
        <v>305.60392000000002</v>
      </c>
      <c r="B260" s="129">
        <v>117270</v>
      </c>
    </row>
    <row r="261" spans="1:2" x14ac:dyDescent="0.25">
      <c r="A261" s="128">
        <v>305.95852000000002</v>
      </c>
      <c r="B261" s="129">
        <v>116424</v>
      </c>
    </row>
    <row r="262" spans="1:2" x14ac:dyDescent="0.25">
      <c r="A262" s="128">
        <v>306.42066</v>
      </c>
      <c r="B262" s="129">
        <v>115222</v>
      </c>
    </row>
    <row r="263" spans="1:2" x14ac:dyDescent="0.25">
      <c r="A263" s="128">
        <v>306.56479000000002</v>
      </c>
      <c r="B263" s="129">
        <v>114861</v>
      </c>
    </row>
    <row r="264" spans="1:2" x14ac:dyDescent="0.25">
      <c r="A264" s="128">
        <v>306.85399000000001</v>
      </c>
      <c r="B264" s="129">
        <v>114141</v>
      </c>
    </row>
    <row r="265" spans="1:2" x14ac:dyDescent="0.25">
      <c r="A265" s="130">
        <v>307.18214999999998</v>
      </c>
      <c r="B265" s="131">
        <v>113347</v>
      </c>
    </row>
    <row r="266" spans="1:2" x14ac:dyDescent="0.25">
      <c r="A266" s="130">
        <v>307.29462999999998</v>
      </c>
      <c r="B266" s="131">
        <v>113068</v>
      </c>
    </row>
    <row r="267" spans="1:2" x14ac:dyDescent="0.25">
      <c r="A267" s="128">
        <v>307.65708999999998</v>
      </c>
      <c r="B267" s="129">
        <v>112173</v>
      </c>
    </row>
    <row r="268" spans="1:2" x14ac:dyDescent="0.25">
      <c r="A268" s="128">
        <v>308.21316000000002</v>
      </c>
      <c r="B268" s="129">
        <v>110854</v>
      </c>
    </row>
    <row r="269" spans="1:2" x14ac:dyDescent="0.25">
      <c r="A269" s="128">
        <v>308.37597</v>
      </c>
      <c r="B269" s="129">
        <v>110441</v>
      </c>
    </row>
    <row r="270" spans="1:2" x14ac:dyDescent="0.25">
      <c r="A270" s="128">
        <v>308.43499000000003</v>
      </c>
      <c r="B270" s="129">
        <v>110284</v>
      </c>
    </row>
    <row r="271" spans="1:2" x14ac:dyDescent="0.25">
      <c r="A271" s="130">
        <v>308.89136000000002</v>
      </c>
      <c r="B271" s="131">
        <v>109174</v>
      </c>
    </row>
    <row r="272" spans="1:2" x14ac:dyDescent="0.25">
      <c r="A272" s="128">
        <v>309.41172</v>
      </c>
      <c r="B272" s="129">
        <v>107933</v>
      </c>
    </row>
    <row r="273" spans="1:2" x14ac:dyDescent="0.25">
      <c r="A273" s="128">
        <v>309.51281999999998</v>
      </c>
      <c r="B273" s="129">
        <v>107707</v>
      </c>
    </row>
    <row r="274" spans="1:2" x14ac:dyDescent="0.25">
      <c r="A274" s="128">
        <v>309.74624999999997</v>
      </c>
      <c r="B274" s="129">
        <v>107202</v>
      </c>
    </row>
    <row r="275" spans="1:2" x14ac:dyDescent="0.25">
      <c r="A275" s="130">
        <v>309.90854999999999</v>
      </c>
      <c r="B275" s="131">
        <v>106799</v>
      </c>
    </row>
    <row r="276" spans="1:2" x14ac:dyDescent="0.25">
      <c r="A276" s="130">
        <v>310.05259000000001</v>
      </c>
      <c r="B276" s="131">
        <v>106460</v>
      </c>
    </row>
    <row r="277" spans="1:2" x14ac:dyDescent="0.25">
      <c r="A277" s="128">
        <v>310.19799</v>
      </c>
      <c r="B277" s="129">
        <v>106110</v>
      </c>
    </row>
    <row r="278" spans="1:2" x14ac:dyDescent="0.25">
      <c r="A278" s="128">
        <v>310.67360000000002</v>
      </c>
      <c r="B278" s="129">
        <v>105012</v>
      </c>
    </row>
    <row r="279" spans="1:2" x14ac:dyDescent="0.25">
      <c r="A279" s="128">
        <v>310.74731000000003</v>
      </c>
      <c r="B279" s="129">
        <v>104870</v>
      </c>
    </row>
    <row r="280" spans="1:2" x14ac:dyDescent="0.25">
      <c r="A280" s="130">
        <v>311.27226000000002</v>
      </c>
      <c r="B280" s="131">
        <v>103700</v>
      </c>
    </row>
    <row r="281" spans="1:2" x14ac:dyDescent="0.25">
      <c r="A281" s="128">
        <v>311.27622000000002</v>
      </c>
      <c r="B281" s="129">
        <v>103687</v>
      </c>
    </row>
    <row r="282" spans="1:2" x14ac:dyDescent="0.25">
      <c r="A282" s="128">
        <v>311.41498000000001</v>
      </c>
      <c r="B282" s="129">
        <v>103392</v>
      </c>
    </row>
    <row r="283" spans="1:2" x14ac:dyDescent="0.25">
      <c r="A283" s="130">
        <v>312.14481000000001</v>
      </c>
      <c r="B283" s="131">
        <v>101601</v>
      </c>
    </row>
    <row r="284" spans="1:2" x14ac:dyDescent="0.25">
      <c r="A284" s="128">
        <v>312.24045999999998</v>
      </c>
      <c r="B284" s="129">
        <v>101411</v>
      </c>
    </row>
    <row r="285" spans="1:2" x14ac:dyDescent="0.25">
      <c r="A285" s="130">
        <v>312.66171000000003</v>
      </c>
      <c r="B285" s="131">
        <v>100389</v>
      </c>
    </row>
    <row r="286" spans="1:2" x14ac:dyDescent="0.25">
      <c r="A286" s="128">
        <v>313.16951</v>
      </c>
      <c r="B286" s="129">
        <v>99218</v>
      </c>
    </row>
    <row r="287" spans="1:2" x14ac:dyDescent="0.25">
      <c r="A287" s="130">
        <v>313.53942000000001</v>
      </c>
      <c r="B287" s="131">
        <v>98411</v>
      </c>
    </row>
    <row r="288" spans="1:2" x14ac:dyDescent="0.25">
      <c r="A288" s="128">
        <v>313.54563999999999</v>
      </c>
      <c r="B288" s="129">
        <v>98396</v>
      </c>
    </row>
    <row r="289" spans="1:2" x14ac:dyDescent="0.25">
      <c r="A289" s="130">
        <v>313.68722000000002</v>
      </c>
      <c r="B289" s="131">
        <v>98051</v>
      </c>
    </row>
    <row r="290" spans="1:2" x14ac:dyDescent="0.25">
      <c r="A290" s="128">
        <v>313.81200999999999</v>
      </c>
      <c r="B290" s="129">
        <v>97782</v>
      </c>
    </row>
    <row r="291" spans="1:2" x14ac:dyDescent="0.25">
      <c r="A291" s="130">
        <v>314.36831000000001</v>
      </c>
      <c r="B291" s="131">
        <v>96491</v>
      </c>
    </row>
    <row r="292" spans="1:2" x14ac:dyDescent="0.25">
      <c r="A292" s="128">
        <v>314.40962000000002</v>
      </c>
      <c r="B292" s="129">
        <v>96381</v>
      </c>
    </row>
    <row r="293" spans="1:2" x14ac:dyDescent="0.25">
      <c r="A293" s="128">
        <v>314.49354</v>
      </c>
      <c r="B293" s="129">
        <v>96186</v>
      </c>
    </row>
    <row r="294" spans="1:2" x14ac:dyDescent="0.25">
      <c r="A294" s="130">
        <v>314.75490000000002</v>
      </c>
      <c r="B294" s="131">
        <v>95616</v>
      </c>
    </row>
    <row r="295" spans="1:2" x14ac:dyDescent="0.25">
      <c r="A295" s="128">
        <v>314.76391999999998</v>
      </c>
      <c r="B295" s="129">
        <v>95584</v>
      </c>
    </row>
    <row r="296" spans="1:2" x14ac:dyDescent="0.25">
      <c r="A296" s="128">
        <v>314.82519000000002</v>
      </c>
      <c r="B296" s="129">
        <v>95442</v>
      </c>
    </row>
    <row r="297" spans="1:2" x14ac:dyDescent="0.25">
      <c r="A297" s="128">
        <v>314.86739999999998</v>
      </c>
      <c r="B297" s="129">
        <v>95351</v>
      </c>
    </row>
    <row r="298" spans="1:2" x14ac:dyDescent="0.25">
      <c r="A298" s="128">
        <v>314.98320999999999</v>
      </c>
      <c r="B298" s="129">
        <v>95107</v>
      </c>
    </row>
    <row r="299" spans="1:2" x14ac:dyDescent="0.25">
      <c r="A299" s="128">
        <v>315.05219</v>
      </c>
      <c r="B299" s="129">
        <v>94952</v>
      </c>
    </row>
    <row r="300" spans="1:2" x14ac:dyDescent="0.25">
      <c r="A300" s="130">
        <v>315.06975999999997</v>
      </c>
      <c r="B300" s="131">
        <v>94901</v>
      </c>
    </row>
    <row r="301" spans="1:2" x14ac:dyDescent="0.25">
      <c r="A301" s="130">
        <v>315.19382999999999</v>
      </c>
      <c r="B301" s="131">
        <v>94595</v>
      </c>
    </row>
    <row r="302" spans="1:2" x14ac:dyDescent="0.25">
      <c r="A302" s="130">
        <v>315.25896999999998</v>
      </c>
      <c r="B302" s="131">
        <v>94455</v>
      </c>
    </row>
    <row r="303" spans="1:2" x14ac:dyDescent="0.25">
      <c r="A303" s="130">
        <v>315.40660000000003</v>
      </c>
      <c r="B303" s="131">
        <v>94121</v>
      </c>
    </row>
    <row r="304" spans="1:2" x14ac:dyDescent="0.25">
      <c r="A304" s="130">
        <v>315.49079999999998</v>
      </c>
      <c r="B304" s="131">
        <v>93911</v>
      </c>
    </row>
    <row r="305" spans="1:2" x14ac:dyDescent="0.25">
      <c r="A305" s="130">
        <v>315.60586000000001</v>
      </c>
      <c r="B305" s="131">
        <v>93670</v>
      </c>
    </row>
    <row r="306" spans="1:2" x14ac:dyDescent="0.25">
      <c r="A306" s="128">
        <v>315.80732</v>
      </c>
      <c r="B306" s="129">
        <v>93177</v>
      </c>
    </row>
    <row r="307" spans="1:2" x14ac:dyDescent="0.25">
      <c r="A307" s="128">
        <v>315.87457999999998</v>
      </c>
      <c r="B307" s="129">
        <v>93027</v>
      </c>
    </row>
    <row r="308" spans="1:2" x14ac:dyDescent="0.25">
      <c r="A308" s="130">
        <v>316.19774000000001</v>
      </c>
      <c r="B308" s="131">
        <v>92347</v>
      </c>
    </row>
    <row r="309" spans="1:2" x14ac:dyDescent="0.25">
      <c r="A309" s="128">
        <v>316.27748000000003</v>
      </c>
      <c r="B309" s="129">
        <v>92172</v>
      </c>
    </row>
    <row r="310" spans="1:2" x14ac:dyDescent="0.25">
      <c r="A310" s="130">
        <v>316.76580999999999</v>
      </c>
      <c r="B310" s="131">
        <v>91092</v>
      </c>
    </row>
    <row r="311" spans="1:2" x14ac:dyDescent="0.25">
      <c r="A311" s="128">
        <v>316.93405999999999</v>
      </c>
      <c r="B311" s="129">
        <v>90763</v>
      </c>
    </row>
    <row r="312" spans="1:2" x14ac:dyDescent="0.25">
      <c r="A312" s="128">
        <v>316.95254999999997</v>
      </c>
      <c r="B312" s="129">
        <v>90725</v>
      </c>
    </row>
    <row r="313" spans="1:2" x14ac:dyDescent="0.25">
      <c r="A313" s="130">
        <v>316.99475000000001</v>
      </c>
      <c r="B313" s="131">
        <v>90639</v>
      </c>
    </row>
    <row r="314" spans="1:2" x14ac:dyDescent="0.25">
      <c r="A314" s="128">
        <v>317.42613999999998</v>
      </c>
      <c r="B314" s="129">
        <v>89679</v>
      </c>
    </row>
    <row r="315" spans="1:2" x14ac:dyDescent="0.25">
      <c r="A315" s="130">
        <v>317.82861000000003</v>
      </c>
      <c r="B315" s="131">
        <v>88780</v>
      </c>
    </row>
    <row r="316" spans="1:2" x14ac:dyDescent="0.25">
      <c r="A316" s="128">
        <v>317.94619999999998</v>
      </c>
      <c r="B316" s="129">
        <v>88508</v>
      </c>
    </row>
    <row r="317" spans="1:2" x14ac:dyDescent="0.25">
      <c r="A317" s="128">
        <v>318.05962</v>
      </c>
      <c r="B317" s="129">
        <v>88255</v>
      </c>
    </row>
    <row r="318" spans="1:2" x14ac:dyDescent="0.25">
      <c r="A318" s="130">
        <v>318.07756000000001</v>
      </c>
      <c r="B318" s="131">
        <v>88218</v>
      </c>
    </row>
    <row r="319" spans="1:2" x14ac:dyDescent="0.25">
      <c r="A319" s="130">
        <v>318.28928000000002</v>
      </c>
      <c r="B319" s="131">
        <v>87740</v>
      </c>
    </row>
    <row r="320" spans="1:2" x14ac:dyDescent="0.25">
      <c r="A320" s="128">
        <v>318.31211000000002</v>
      </c>
      <c r="B320" s="129">
        <v>87689</v>
      </c>
    </row>
    <row r="321" spans="1:2" x14ac:dyDescent="0.25">
      <c r="A321" s="130">
        <v>318.38301000000001</v>
      </c>
      <c r="B321" s="131">
        <v>87527</v>
      </c>
    </row>
    <row r="322" spans="1:2" x14ac:dyDescent="0.25">
      <c r="A322" s="130">
        <v>318.66955000000002</v>
      </c>
      <c r="B322" s="131">
        <v>86881</v>
      </c>
    </row>
    <row r="323" spans="1:2" x14ac:dyDescent="0.25">
      <c r="A323" s="128">
        <v>318.72519999999997</v>
      </c>
      <c r="B323" s="129">
        <v>86748</v>
      </c>
    </row>
    <row r="324" spans="1:2" x14ac:dyDescent="0.25">
      <c r="A324" s="128">
        <v>319.29088999999999</v>
      </c>
      <c r="B324" s="129">
        <v>85543</v>
      </c>
    </row>
    <row r="325" spans="1:2" x14ac:dyDescent="0.25">
      <c r="A325" s="128">
        <v>319.45747</v>
      </c>
      <c r="B325" s="129">
        <v>85191</v>
      </c>
    </row>
    <row r="326" spans="1:2" x14ac:dyDescent="0.25">
      <c r="A326" s="128">
        <v>319.76871999999997</v>
      </c>
      <c r="B326" s="129">
        <v>84524</v>
      </c>
    </row>
    <row r="327" spans="1:2" x14ac:dyDescent="0.25">
      <c r="A327" s="128">
        <v>321.31725999999998</v>
      </c>
      <c r="B327" s="129">
        <v>81182</v>
      </c>
    </row>
    <row r="328" spans="1:2" x14ac:dyDescent="0.25">
      <c r="A328" s="128">
        <v>321.44992000000002</v>
      </c>
      <c r="B328" s="129">
        <v>80913</v>
      </c>
    </row>
    <row r="329" spans="1:2" x14ac:dyDescent="0.25">
      <c r="A329" s="130">
        <v>322.16037999999998</v>
      </c>
      <c r="B329" s="131">
        <v>79436</v>
      </c>
    </row>
    <row r="330" spans="1:2" x14ac:dyDescent="0.25">
      <c r="A330" s="130">
        <v>323.51853999999997</v>
      </c>
      <c r="B330" s="131">
        <v>76565</v>
      </c>
    </row>
    <row r="331" spans="1:2" x14ac:dyDescent="0.25">
      <c r="A331" s="128">
        <v>323.63434000000001</v>
      </c>
      <c r="B331" s="129">
        <v>76328</v>
      </c>
    </row>
    <row r="332" spans="1:2" x14ac:dyDescent="0.25">
      <c r="A332" s="130">
        <v>325.17023999999998</v>
      </c>
      <c r="B332" s="131">
        <v>73207</v>
      </c>
    </row>
    <row r="333" spans="1:2" x14ac:dyDescent="0.25">
      <c r="A333" s="128">
        <v>325.81079999999997</v>
      </c>
      <c r="B333" s="129">
        <v>71850</v>
      </c>
    </row>
    <row r="334" spans="1:2" x14ac:dyDescent="0.25">
      <c r="A334" s="128">
        <v>325.81781000000001</v>
      </c>
      <c r="B334" s="129">
        <v>71840</v>
      </c>
    </row>
    <row r="335" spans="1:2" x14ac:dyDescent="0.25">
      <c r="A335" s="130">
        <v>326.05290000000002</v>
      </c>
      <c r="B335" s="131">
        <v>71346</v>
      </c>
    </row>
    <row r="336" spans="1:2" x14ac:dyDescent="0.25">
      <c r="A336" s="128">
        <v>326.20503000000002</v>
      </c>
      <c r="B336" s="129">
        <v>71043</v>
      </c>
    </row>
    <row r="337" spans="1:2" x14ac:dyDescent="0.25">
      <c r="A337" s="128">
        <v>326.36255</v>
      </c>
      <c r="B337" s="129">
        <v>70722</v>
      </c>
    </row>
    <row r="338" spans="1:2" x14ac:dyDescent="0.25">
      <c r="A338" s="130">
        <v>326.37646000000001</v>
      </c>
      <c r="B338" s="131">
        <v>70696</v>
      </c>
    </row>
    <row r="339" spans="1:2" x14ac:dyDescent="0.25">
      <c r="A339" s="128">
        <v>326.37939</v>
      </c>
      <c r="B339" s="129">
        <v>70693</v>
      </c>
    </row>
    <row r="340" spans="1:2" x14ac:dyDescent="0.25">
      <c r="A340" s="130">
        <v>326.58836000000002</v>
      </c>
      <c r="B340" s="131">
        <v>70251</v>
      </c>
    </row>
    <row r="341" spans="1:2" x14ac:dyDescent="0.25">
      <c r="A341" s="128">
        <v>326.74632000000003</v>
      </c>
      <c r="B341" s="129">
        <v>69940</v>
      </c>
    </row>
    <row r="342" spans="1:2" x14ac:dyDescent="0.25">
      <c r="A342" s="128">
        <v>327.18346000000003</v>
      </c>
      <c r="B342" s="129">
        <v>69080</v>
      </c>
    </row>
    <row r="343" spans="1:2" x14ac:dyDescent="0.25">
      <c r="A343" s="128">
        <v>327.24376000000001</v>
      </c>
      <c r="B343" s="129">
        <v>68967</v>
      </c>
    </row>
    <row r="344" spans="1:2" x14ac:dyDescent="0.25">
      <c r="A344" s="130">
        <v>327.24916000000002</v>
      </c>
      <c r="B344" s="131">
        <v>68962</v>
      </c>
    </row>
    <row r="345" spans="1:2" x14ac:dyDescent="0.25">
      <c r="A345" s="128">
        <v>327.35464999999999</v>
      </c>
      <c r="B345" s="129">
        <v>68769</v>
      </c>
    </row>
    <row r="346" spans="1:2" x14ac:dyDescent="0.25">
      <c r="A346" s="128">
        <v>327.58810999999997</v>
      </c>
      <c r="B346" s="129">
        <v>68290</v>
      </c>
    </row>
    <row r="347" spans="1:2" x14ac:dyDescent="0.25">
      <c r="A347" s="130">
        <v>327.65739000000002</v>
      </c>
      <c r="B347" s="131">
        <v>68165</v>
      </c>
    </row>
    <row r="348" spans="1:2" x14ac:dyDescent="0.25">
      <c r="A348" s="128">
        <v>327.69182000000001</v>
      </c>
      <c r="B348" s="129">
        <v>68103</v>
      </c>
    </row>
    <row r="349" spans="1:2" x14ac:dyDescent="0.25">
      <c r="A349" s="128">
        <v>328.25673999999998</v>
      </c>
      <c r="B349" s="129">
        <v>67030</v>
      </c>
    </row>
    <row r="350" spans="1:2" x14ac:dyDescent="0.25">
      <c r="A350" s="130">
        <v>328.77193999999997</v>
      </c>
      <c r="B350" s="131">
        <v>66010</v>
      </c>
    </row>
    <row r="351" spans="1:2" x14ac:dyDescent="0.25">
      <c r="A351" s="128">
        <v>328.80148000000003</v>
      </c>
      <c r="B351" s="129">
        <v>65950</v>
      </c>
    </row>
    <row r="352" spans="1:2" x14ac:dyDescent="0.25">
      <c r="A352" s="130">
        <v>329.26742000000002</v>
      </c>
      <c r="B352" s="131">
        <v>65074</v>
      </c>
    </row>
    <row r="353" spans="1:2" x14ac:dyDescent="0.25">
      <c r="A353" s="128">
        <v>329.34868999999998</v>
      </c>
      <c r="B353" s="129">
        <v>64900</v>
      </c>
    </row>
    <row r="354" spans="1:2" x14ac:dyDescent="0.25">
      <c r="A354" s="130">
        <v>329.35466000000002</v>
      </c>
      <c r="B354" s="131">
        <v>64885</v>
      </c>
    </row>
    <row r="355" spans="1:2" x14ac:dyDescent="0.25">
      <c r="A355" s="128">
        <v>329.57416000000001</v>
      </c>
      <c r="B355" s="129">
        <v>64438</v>
      </c>
    </row>
    <row r="356" spans="1:2" x14ac:dyDescent="0.25">
      <c r="A356" s="128">
        <v>330.41622000000001</v>
      </c>
      <c r="B356" s="129">
        <v>62775</v>
      </c>
    </row>
    <row r="357" spans="1:2" x14ac:dyDescent="0.25">
      <c r="A357" s="128">
        <v>330.50378999999998</v>
      </c>
      <c r="B357" s="129">
        <v>62592</v>
      </c>
    </row>
    <row r="358" spans="1:2" x14ac:dyDescent="0.25">
      <c r="A358" s="128">
        <v>330.55840999999998</v>
      </c>
      <c r="B358" s="129">
        <v>62487</v>
      </c>
    </row>
    <row r="359" spans="1:2" x14ac:dyDescent="0.25">
      <c r="A359" s="130">
        <v>330.79304999999999</v>
      </c>
      <c r="B359" s="131">
        <v>62061</v>
      </c>
    </row>
    <row r="360" spans="1:2" x14ac:dyDescent="0.25">
      <c r="A360" s="130">
        <v>331.00851</v>
      </c>
      <c r="B360" s="131">
        <v>61634</v>
      </c>
    </row>
    <row r="361" spans="1:2" x14ac:dyDescent="0.25">
      <c r="A361" s="128">
        <v>331.02704999999997</v>
      </c>
      <c r="B361" s="129">
        <v>61603</v>
      </c>
    </row>
    <row r="362" spans="1:2" x14ac:dyDescent="0.25">
      <c r="A362" s="130">
        <v>331.22840000000002</v>
      </c>
      <c r="B362" s="131">
        <v>61203</v>
      </c>
    </row>
    <row r="363" spans="1:2" x14ac:dyDescent="0.25">
      <c r="A363" s="128">
        <v>331.4502</v>
      </c>
      <c r="B363" s="129">
        <v>60768</v>
      </c>
    </row>
    <row r="364" spans="1:2" x14ac:dyDescent="0.25">
      <c r="A364" s="130">
        <v>331.68324999999999</v>
      </c>
      <c r="B364" s="131">
        <v>60320</v>
      </c>
    </row>
    <row r="365" spans="1:2" x14ac:dyDescent="0.25">
      <c r="A365" s="128">
        <v>331.93047999999999</v>
      </c>
      <c r="B365" s="129">
        <v>59858</v>
      </c>
    </row>
    <row r="366" spans="1:2" x14ac:dyDescent="0.25">
      <c r="A366" s="130">
        <v>332.21179000000001</v>
      </c>
      <c r="B366" s="131">
        <v>59314</v>
      </c>
    </row>
    <row r="367" spans="1:2" x14ac:dyDescent="0.25">
      <c r="A367" s="130">
        <v>332.36349000000001</v>
      </c>
      <c r="B367" s="131">
        <v>59026</v>
      </c>
    </row>
    <row r="368" spans="1:2" x14ac:dyDescent="0.25">
      <c r="A368" s="130">
        <v>333.07123999999999</v>
      </c>
      <c r="B368" s="131">
        <v>57727</v>
      </c>
    </row>
    <row r="369" spans="1:2" x14ac:dyDescent="0.25">
      <c r="A369" s="130">
        <v>333.37653999999998</v>
      </c>
      <c r="B369" s="131">
        <v>57202</v>
      </c>
    </row>
    <row r="370" spans="1:2" x14ac:dyDescent="0.25">
      <c r="A370" s="128">
        <v>333.38688000000002</v>
      </c>
      <c r="B370" s="129">
        <v>57182</v>
      </c>
    </row>
    <row r="371" spans="1:2" x14ac:dyDescent="0.25">
      <c r="A371" s="130">
        <v>333.65496000000002</v>
      </c>
      <c r="B371" s="131">
        <v>56698</v>
      </c>
    </row>
    <row r="372" spans="1:2" x14ac:dyDescent="0.25">
      <c r="A372" s="130">
        <v>334.02075000000002</v>
      </c>
      <c r="B372" s="131">
        <v>56049</v>
      </c>
    </row>
    <row r="373" spans="1:2" x14ac:dyDescent="0.25">
      <c r="A373" s="128">
        <v>334.04633000000001</v>
      </c>
      <c r="B373" s="129">
        <v>56003</v>
      </c>
    </row>
    <row r="374" spans="1:2" x14ac:dyDescent="0.25">
      <c r="A374" s="128">
        <v>334.28748000000002</v>
      </c>
      <c r="B374" s="129">
        <v>55594</v>
      </c>
    </row>
    <row r="375" spans="1:2" x14ac:dyDescent="0.25">
      <c r="A375" s="130">
        <v>334.47537</v>
      </c>
      <c r="B375" s="131">
        <v>55246</v>
      </c>
    </row>
    <row r="376" spans="1:2" x14ac:dyDescent="0.25">
      <c r="A376" s="128">
        <v>334.65839</v>
      </c>
      <c r="B376" s="129">
        <v>54929</v>
      </c>
    </row>
    <row r="377" spans="1:2" x14ac:dyDescent="0.25">
      <c r="A377" s="130">
        <v>335.03834999999998</v>
      </c>
      <c r="B377" s="131">
        <v>54248</v>
      </c>
    </row>
    <row r="378" spans="1:2" x14ac:dyDescent="0.25">
      <c r="A378" s="130">
        <v>335.21539999999999</v>
      </c>
      <c r="B378" s="131">
        <v>53953</v>
      </c>
    </row>
    <row r="379" spans="1:2" x14ac:dyDescent="0.25">
      <c r="A379" s="130">
        <v>335.42336999999998</v>
      </c>
      <c r="B379" s="131">
        <v>53565</v>
      </c>
    </row>
    <row r="380" spans="1:2" x14ac:dyDescent="0.25">
      <c r="A380" s="128">
        <v>335.43234999999999</v>
      </c>
      <c r="B380" s="129">
        <v>53544</v>
      </c>
    </row>
    <row r="381" spans="1:2" x14ac:dyDescent="0.25">
      <c r="A381" s="128">
        <v>335.63963000000001</v>
      </c>
      <c r="B381" s="129">
        <v>53188</v>
      </c>
    </row>
    <row r="382" spans="1:2" x14ac:dyDescent="0.25">
      <c r="A382" s="128">
        <v>335.68707000000001</v>
      </c>
      <c r="B382" s="129">
        <v>53098</v>
      </c>
    </row>
    <row r="383" spans="1:2" x14ac:dyDescent="0.25">
      <c r="A383" s="130">
        <v>336.11317000000003</v>
      </c>
      <c r="B383" s="131">
        <v>52360</v>
      </c>
    </row>
    <row r="384" spans="1:2" x14ac:dyDescent="0.25">
      <c r="A384" s="128">
        <v>336.43972000000002</v>
      </c>
      <c r="B384" s="129">
        <v>51776</v>
      </c>
    </row>
    <row r="385" spans="1:2" x14ac:dyDescent="0.25">
      <c r="A385" s="128">
        <v>336.57495999999998</v>
      </c>
      <c r="B385" s="129">
        <v>51545</v>
      </c>
    </row>
    <row r="386" spans="1:2" x14ac:dyDescent="0.25">
      <c r="A386" s="130">
        <v>336.79045000000002</v>
      </c>
      <c r="B386" s="131">
        <v>51190</v>
      </c>
    </row>
    <row r="387" spans="1:2" x14ac:dyDescent="0.25">
      <c r="A387" s="128">
        <v>337.07657999999998</v>
      </c>
      <c r="B387" s="129">
        <v>50724</v>
      </c>
    </row>
    <row r="388" spans="1:2" x14ac:dyDescent="0.25">
      <c r="A388" s="130">
        <v>337.14416999999997</v>
      </c>
      <c r="B388" s="131">
        <v>50603</v>
      </c>
    </row>
    <row r="389" spans="1:2" x14ac:dyDescent="0.25">
      <c r="A389" s="130">
        <v>337.18763000000001</v>
      </c>
      <c r="B389" s="131">
        <v>50534</v>
      </c>
    </row>
    <row r="390" spans="1:2" x14ac:dyDescent="0.25">
      <c r="A390" s="130">
        <v>337.51087999999999</v>
      </c>
      <c r="B390" s="131">
        <v>49988</v>
      </c>
    </row>
    <row r="391" spans="1:2" x14ac:dyDescent="0.25">
      <c r="A391" s="130">
        <v>337.52834999999999</v>
      </c>
      <c r="B391" s="131">
        <v>49962</v>
      </c>
    </row>
    <row r="392" spans="1:2" x14ac:dyDescent="0.25">
      <c r="A392" s="128">
        <v>337.90804000000003</v>
      </c>
      <c r="B392" s="129">
        <v>49330</v>
      </c>
    </row>
    <row r="393" spans="1:2" x14ac:dyDescent="0.25">
      <c r="A393" s="128">
        <v>337.95569999999998</v>
      </c>
      <c r="B393" s="129">
        <v>49252</v>
      </c>
    </row>
    <row r="394" spans="1:2" x14ac:dyDescent="0.25">
      <c r="A394" s="128">
        <v>338.80011000000002</v>
      </c>
      <c r="B394" s="129">
        <v>47891</v>
      </c>
    </row>
    <row r="395" spans="1:2" x14ac:dyDescent="0.25">
      <c r="A395" s="128">
        <v>339.14961</v>
      </c>
      <c r="B395" s="129">
        <v>47307</v>
      </c>
    </row>
    <row r="396" spans="1:2" x14ac:dyDescent="0.25">
      <c r="A396" s="128">
        <v>339.63722999999999</v>
      </c>
      <c r="B396" s="129">
        <v>46555</v>
      </c>
    </row>
    <row r="397" spans="1:2" x14ac:dyDescent="0.25">
      <c r="A397" s="128">
        <v>340.00432999999998</v>
      </c>
      <c r="B397" s="129">
        <v>45960</v>
      </c>
    </row>
    <row r="398" spans="1:2" x14ac:dyDescent="0.25">
      <c r="A398" s="130">
        <v>340.41104000000001</v>
      </c>
      <c r="B398" s="131">
        <v>45324</v>
      </c>
    </row>
    <row r="399" spans="1:2" x14ac:dyDescent="0.25">
      <c r="A399" s="128">
        <v>340.67665</v>
      </c>
      <c r="B399" s="129">
        <v>44871</v>
      </c>
    </row>
    <row r="400" spans="1:2" x14ac:dyDescent="0.25">
      <c r="A400" s="130">
        <v>340.76445999999999</v>
      </c>
      <c r="B400" s="131">
        <v>44721</v>
      </c>
    </row>
    <row r="401" spans="1:2" x14ac:dyDescent="0.25">
      <c r="A401" s="128">
        <v>340.90116</v>
      </c>
      <c r="B401" s="129">
        <v>44497</v>
      </c>
    </row>
    <row r="402" spans="1:2" x14ac:dyDescent="0.25">
      <c r="A402" s="130">
        <v>341.46242000000001</v>
      </c>
      <c r="B402" s="131">
        <v>43593</v>
      </c>
    </row>
    <row r="403" spans="1:2" x14ac:dyDescent="0.25">
      <c r="A403" s="128">
        <v>341.56455999999997</v>
      </c>
      <c r="B403" s="129">
        <v>43436</v>
      </c>
    </row>
    <row r="404" spans="1:2" x14ac:dyDescent="0.25">
      <c r="A404" s="130">
        <v>341.67257000000001</v>
      </c>
      <c r="B404" s="131">
        <v>43275</v>
      </c>
    </row>
    <row r="405" spans="1:2" x14ac:dyDescent="0.25">
      <c r="A405" s="128">
        <v>341.83366999999998</v>
      </c>
      <c r="B405" s="129">
        <v>43060</v>
      </c>
    </row>
    <row r="406" spans="1:2" x14ac:dyDescent="0.25">
      <c r="A406" s="130">
        <v>342.16354999999999</v>
      </c>
      <c r="B406" s="131">
        <v>42519</v>
      </c>
    </row>
    <row r="407" spans="1:2" x14ac:dyDescent="0.25">
      <c r="A407" s="130">
        <v>342.24419</v>
      </c>
      <c r="B407" s="131">
        <v>42399</v>
      </c>
    </row>
    <row r="408" spans="1:2" x14ac:dyDescent="0.25">
      <c r="A408" s="128">
        <v>342.28122999999999</v>
      </c>
      <c r="B408" s="129">
        <v>42336</v>
      </c>
    </row>
    <row r="409" spans="1:2" x14ac:dyDescent="0.25">
      <c r="A409" s="130">
        <v>342.49113999999997</v>
      </c>
      <c r="B409" s="131">
        <v>41985</v>
      </c>
    </row>
    <row r="410" spans="1:2" x14ac:dyDescent="0.25">
      <c r="A410" s="128">
        <v>342.51472000000001</v>
      </c>
      <c r="B410" s="129">
        <v>41950</v>
      </c>
    </row>
    <row r="411" spans="1:2" x14ac:dyDescent="0.25">
      <c r="A411" s="130">
        <v>342.72442000000001</v>
      </c>
      <c r="B411" s="131">
        <v>41627</v>
      </c>
    </row>
    <row r="412" spans="1:2" x14ac:dyDescent="0.25">
      <c r="A412" s="130">
        <v>343.07567999999998</v>
      </c>
      <c r="B412" s="131">
        <v>41098</v>
      </c>
    </row>
    <row r="413" spans="1:2" x14ac:dyDescent="0.25">
      <c r="A413" s="130">
        <v>343.09269999999998</v>
      </c>
      <c r="B413" s="131">
        <v>41069</v>
      </c>
    </row>
    <row r="414" spans="1:2" x14ac:dyDescent="0.25">
      <c r="A414" s="128">
        <v>343.84712999999999</v>
      </c>
      <c r="B414" s="129">
        <v>40007</v>
      </c>
    </row>
    <row r="415" spans="1:2" x14ac:dyDescent="0.25">
      <c r="A415" s="128">
        <v>344.03066999999999</v>
      </c>
      <c r="B415" s="129">
        <v>39728</v>
      </c>
    </row>
    <row r="416" spans="1:2" x14ac:dyDescent="0.25">
      <c r="A416" s="128">
        <v>345.71179000000001</v>
      </c>
      <c r="B416" s="129">
        <v>37410</v>
      </c>
    </row>
    <row r="417" spans="1:2" x14ac:dyDescent="0.25">
      <c r="A417" s="128">
        <v>345.88823000000002</v>
      </c>
      <c r="B417" s="129">
        <v>37155</v>
      </c>
    </row>
    <row r="418" spans="1:2" x14ac:dyDescent="0.25">
      <c r="A418" s="130">
        <v>345.97365000000002</v>
      </c>
      <c r="B418" s="131">
        <v>37023</v>
      </c>
    </row>
    <row r="419" spans="1:2" x14ac:dyDescent="0.25">
      <c r="A419" s="128">
        <v>346.01474999999999</v>
      </c>
      <c r="B419" s="129">
        <v>36979</v>
      </c>
    </row>
    <row r="420" spans="1:2" x14ac:dyDescent="0.25">
      <c r="A420" s="130">
        <v>346.79369000000003</v>
      </c>
      <c r="B420" s="131">
        <v>35954</v>
      </c>
    </row>
    <row r="421" spans="1:2" x14ac:dyDescent="0.25">
      <c r="A421" s="130">
        <v>348.83962000000002</v>
      </c>
      <c r="B421" s="131">
        <v>33395</v>
      </c>
    </row>
    <row r="422" spans="1:2" x14ac:dyDescent="0.25">
      <c r="A422" s="128">
        <v>349.60331000000002</v>
      </c>
      <c r="B422" s="129">
        <v>32449</v>
      </c>
    </row>
    <row r="423" spans="1:2" x14ac:dyDescent="0.25">
      <c r="A423" s="128">
        <v>350.97399999999999</v>
      </c>
      <c r="B423" s="129">
        <v>30950</v>
      </c>
    </row>
    <row r="424" spans="1:2" x14ac:dyDescent="0.25">
      <c r="A424" s="128">
        <v>351.04255000000001</v>
      </c>
      <c r="B424" s="129">
        <v>30880</v>
      </c>
    </row>
    <row r="425" spans="1:2" x14ac:dyDescent="0.25">
      <c r="A425" s="128">
        <v>351.74135000000001</v>
      </c>
      <c r="B425" s="129">
        <v>30006</v>
      </c>
    </row>
    <row r="426" spans="1:2" x14ac:dyDescent="0.25">
      <c r="A426" s="128">
        <v>352.26691</v>
      </c>
      <c r="B426" s="129">
        <v>29449</v>
      </c>
    </row>
    <row r="427" spans="1:2" x14ac:dyDescent="0.25">
      <c r="A427" s="128">
        <v>352.93457999999998</v>
      </c>
      <c r="B427" s="129">
        <v>28730</v>
      </c>
    </row>
    <row r="428" spans="1:2" x14ac:dyDescent="0.25">
      <c r="A428" s="128">
        <v>353.30004000000002</v>
      </c>
      <c r="B428" s="129">
        <v>28293</v>
      </c>
    </row>
    <row r="429" spans="1:2" x14ac:dyDescent="0.25">
      <c r="A429" s="128">
        <v>353.30171999999999</v>
      </c>
      <c r="B429" s="129">
        <v>28291</v>
      </c>
    </row>
    <row r="430" spans="1:2" x14ac:dyDescent="0.25">
      <c r="A430" s="130">
        <v>354.10417999999999</v>
      </c>
      <c r="B430" s="131">
        <v>27497</v>
      </c>
    </row>
    <row r="431" spans="1:2" x14ac:dyDescent="0.25">
      <c r="A431" s="130">
        <v>354.54840000000002</v>
      </c>
      <c r="B431" s="131">
        <v>27052</v>
      </c>
    </row>
    <row r="432" spans="1:2" x14ac:dyDescent="0.25">
      <c r="A432" s="128">
        <v>354.69186000000002</v>
      </c>
      <c r="B432" s="129">
        <v>26883</v>
      </c>
    </row>
    <row r="433" spans="1:2" x14ac:dyDescent="0.25">
      <c r="A433" s="128">
        <v>354.80387999999999</v>
      </c>
      <c r="B433" s="129">
        <v>26761</v>
      </c>
    </row>
    <row r="434" spans="1:2" x14ac:dyDescent="0.25">
      <c r="A434" s="130">
        <v>354.93887999999998</v>
      </c>
      <c r="B434" s="131">
        <v>26617</v>
      </c>
    </row>
    <row r="435" spans="1:2" x14ac:dyDescent="0.25">
      <c r="A435" s="128">
        <v>355.18936000000002</v>
      </c>
      <c r="B435" s="129">
        <v>26342</v>
      </c>
    </row>
    <row r="436" spans="1:2" x14ac:dyDescent="0.25">
      <c r="A436" s="128">
        <v>356.05997000000002</v>
      </c>
      <c r="B436" s="129">
        <v>25531</v>
      </c>
    </row>
    <row r="437" spans="1:2" x14ac:dyDescent="0.25">
      <c r="A437" s="128">
        <v>356.61279000000002</v>
      </c>
      <c r="B437" s="129">
        <v>24993</v>
      </c>
    </row>
    <row r="438" spans="1:2" x14ac:dyDescent="0.25">
      <c r="A438" s="130">
        <v>356.77949999999998</v>
      </c>
      <c r="B438" s="131">
        <v>24822</v>
      </c>
    </row>
    <row r="439" spans="1:2" x14ac:dyDescent="0.25">
      <c r="A439" s="128">
        <v>357.37675000000002</v>
      </c>
      <c r="B439" s="129">
        <v>24291</v>
      </c>
    </row>
    <row r="440" spans="1:2" x14ac:dyDescent="0.25">
      <c r="A440" s="128">
        <v>357.81117999999998</v>
      </c>
      <c r="B440" s="129">
        <v>23964</v>
      </c>
    </row>
    <row r="441" spans="1:2" x14ac:dyDescent="0.25">
      <c r="A441" s="130">
        <v>358.30252000000002</v>
      </c>
      <c r="B441" s="131">
        <v>23516</v>
      </c>
    </row>
    <row r="442" spans="1:2" x14ac:dyDescent="0.25">
      <c r="A442" s="128">
        <v>359.20773000000003</v>
      </c>
      <c r="B442" s="129">
        <v>22722</v>
      </c>
    </row>
    <row r="443" spans="1:2" x14ac:dyDescent="0.25">
      <c r="A443" s="128">
        <v>359.24657000000002</v>
      </c>
      <c r="B443" s="129">
        <v>22689</v>
      </c>
    </row>
    <row r="444" spans="1:2" x14ac:dyDescent="0.25">
      <c r="A444" s="130">
        <v>359.88574</v>
      </c>
      <c r="B444" s="131">
        <v>22227</v>
      </c>
    </row>
    <row r="445" spans="1:2" x14ac:dyDescent="0.25">
      <c r="A445" s="128">
        <v>359.98635999999999</v>
      </c>
      <c r="B445" s="129">
        <v>22142</v>
      </c>
    </row>
    <row r="446" spans="1:2" x14ac:dyDescent="0.25">
      <c r="A446" s="128">
        <v>360.09802999999999</v>
      </c>
      <c r="B446" s="129">
        <v>22032</v>
      </c>
    </row>
    <row r="447" spans="1:2" x14ac:dyDescent="0.25">
      <c r="A447" s="128">
        <v>361.16500000000002</v>
      </c>
      <c r="B447" s="129">
        <v>21230</v>
      </c>
    </row>
    <row r="448" spans="1:2" x14ac:dyDescent="0.25">
      <c r="A448" s="128">
        <v>361.53573999999998</v>
      </c>
      <c r="B448" s="129">
        <v>21002</v>
      </c>
    </row>
    <row r="449" spans="1:2" x14ac:dyDescent="0.25">
      <c r="A449" s="130">
        <v>362.07602000000003</v>
      </c>
      <c r="B449" s="131">
        <v>20529</v>
      </c>
    </row>
    <row r="450" spans="1:2" x14ac:dyDescent="0.25">
      <c r="A450" s="130">
        <v>362.72498999999999</v>
      </c>
      <c r="B450" s="131">
        <v>20083</v>
      </c>
    </row>
    <row r="451" spans="1:2" x14ac:dyDescent="0.25">
      <c r="A451" s="128">
        <v>363.92520999999999</v>
      </c>
      <c r="B451" s="129">
        <v>19249</v>
      </c>
    </row>
    <row r="452" spans="1:2" x14ac:dyDescent="0.25">
      <c r="A452" s="128">
        <v>364.05236000000002</v>
      </c>
      <c r="B452" s="129">
        <v>19143</v>
      </c>
    </row>
    <row r="453" spans="1:2" x14ac:dyDescent="0.25">
      <c r="A453" s="128">
        <v>364.15800000000002</v>
      </c>
      <c r="B453" s="129">
        <v>19089</v>
      </c>
    </row>
    <row r="454" spans="1:2" x14ac:dyDescent="0.25">
      <c r="A454" s="128">
        <v>365.13900000000001</v>
      </c>
      <c r="B454" s="129">
        <v>18474</v>
      </c>
    </row>
    <row r="455" spans="1:2" x14ac:dyDescent="0.25">
      <c r="A455" s="128">
        <v>367.38200000000001</v>
      </c>
      <c r="B455" s="129">
        <v>17093</v>
      </c>
    </row>
    <row r="456" spans="1:2" x14ac:dyDescent="0.25">
      <c r="A456" s="128">
        <v>367.93727999999999</v>
      </c>
      <c r="B456" s="129">
        <v>16800</v>
      </c>
    </row>
    <row r="457" spans="1:2" x14ac:dyDescent="0.25">
      <c r="A457" s="130">
        <v>368.70386999999999</v>
      </c>
      <c r="B457" s="131">
        <v>16431</v>
      </c>
    </row>
    <row r="458" spans="1:2" x14ac:dyDescent="0.25">
      <c r="A458" s="125">
        <v>369.24599999999998</v>
      </c>
      <c r="B458" s="126">
        <v>16073</v>
      </c>
    </row>
    <row r="459" spans="1:2" x14ac:dyDescent="0.25">
      <c r="A459" s="125">
        <v>370.82400000000001</v>
      </c>
      <c r="B459" s="126">
        <v>15280</v>
      </c>
    </row>
    <row r="460" spans="1:2" x14ac:dyDescent="0.25">
      <c r="A460" s="125">
        <v>371.02</v>
      </c>
      <c r="B460" s="126">
        <v>15180</v>
      </c>
    </row>
    <row r="461" spans="1:2" x14ac:dyDescent="0.25">
      <c r="A461" s="130">
        <v>371.81263000000001</v>
      </c>
      <c r="B461" s="131">
        <v>14841</v>
      </c>
    </row>
    <row r="462" spans="1:2" x14ac:dyDescent="0.25">
      <c r="A462" s="130">
        <v>372.601</v>
      </c>
      <c r="B462" s="131">
        <v>14463</v>
      </c>
    </row>
    <row r="463" spans="1:2" x14ac:dyDescent="0.25">
      <c r="A463" s="130">
        <v>372.68900000000002</v>
      </c>
      <c r="B463" s="131">
        <v>14421</v>
      </c>
    </row>
    <row r="464" spans="1:2" x14ac:dyDescent="0.25">
      <c r="A464" s="130">
        <v>372.75137000000001</v>
      </c>
      <c r="B464" s="131">
        <v>14389</v>
      </c>
    </row>
    <row r="465" spans="1:2" x14ac:dyDescent="0.25">
      <c r="A465" s="130">
        <v>374.08317</v>
      </c>
      <c r="B465" s="131">
        <v>13828</v>
      </c>
    </row>
    <row r="466" spans="1:2" x14ac:dyDescent="0.25">
      <c r="A466" s="130">
        <v>374.41</v>
      </c>
      <c r="B466" s="131">
        <v>13702</v>
      </c>
    </row>
    <row r="467" spans="1:2" x14ac:dyDescent="0.25">
      <c r="A467" s="130">
        <v>375.26747999999998</v>
      </c>
      <c r="B467" s="131">
        <v>13344</v>
      </c>
    </row>
    <row r="468" spans="1:2" x14ac:dyDescent="0.25">
      <c r="A468" s="128">
        <v>376.86889000000002</v>
      </c>
      <c r="B468" s="129">
        <v>12694</v>
      </c>
    </row>
    <row r="469" spans="1:2" x14ac:dyDescent="0.25">
      <c r="A469" s="128">
        <v>376.95296000000002</v>
      </c>
      <c r="B469" s="129">
        <v>12666</v>
      </c>
    </row>
    <row r="470" spans="1:2" x14ac:dyDescent="0.25">
      <c r="A470" s="130">
        <v>378.52911999999998</v>
      </c>
      <c r="B470" s="131">
        <v>12055</v>
      </c>
    </row>
    <row r="471" spans="1:2" x14ac:dyDescent="0.25">
      <c r="A471" s="130">
        <v>379.08064000000002</v>
      </c>
      <c r="B471" s="131">
        <v>11840</v>
      </c>
    </row>
    <row r="472" spans="1:2" x14ac:dyDescent="0.25">
      <c r="A472" s="128">
        <v>380.01585999999998</v>
      </c>
      <c r="B472" s="129">
        <v>11466</v>
      </c>
    </row>
    <row r="473" spans="1:2" x14ac:dyDescent="0.25">
      <c r="A473" s="128">
        <v>383.70742999999999</v>
      </c>
      <c r="B473" s="129">
        <v>10184</v>
      </c>
    </row>
    <row r="474" spans="1:2" x14ac:dyDescent="0.25">
      <c r="A474" s="128">
        <v>384.08798000000002</v>
      </c>
      <c r="B474" s="129">
        <v>10049</v>
      </c>
    </row>
    <row r="475" spans="1:2" x14ac:dyDescent="0.25">
      <c r="A475" s="128">
        <v>384.84316999999999</v>
      </c>
      <c r="B475" s="129">
        <v>9804</v>
      </c>
    </row>
    <row r="476" spans="1:2" x14ac:dyDescent="0.25">
      <c r="A476" s="130">
        <v>385.73500000000001</v>
      </c>
      <c r="B476" s="131">
        <v>9514</v>
      </c>
    </row>
    <row r="477" spans="1:2" x14ac:dyDescent="0.25">
      <c r="A477" s="130">
        <v>386.2056</v>
      </c>
      <c r="B477" s="131">
        <v>9353</v>
      </c>
    </row>
    <row r="478" spans="1:2" x14ac:dyDescent="0.25">
      <c r="A478" s="130">
        <v>386.50405999999998</v>
      </c>
      <c r="B478" s="131">
        <v>9268</v>
      </c>
    </row>
    <row r="479" spans="1:2" x14ac:dyDescent="0.25">
      <c r="A479" s="128">
        <v>386.93178</v>
      </c>
      <c r="B479" s="129">
        <v>9130</v>
      </c>
    </row>
    <row r="480" spans="1:2" x14ac:dyDescent="0.25">
      <c r="A480" s="128">
        <v>387.94517000000002</v>
      </c>
      <c r="B480" s="129">
        <v>8837</v>
      </c>
    </row>
    <row r="481" spans="1:2" x14ac:dyDescent="0.25">
      <c r="A481" s="130">
        <v>389.93119999999999</v>
      </c>
      <c r="B481" s="131">
        <v>8229</v>
      </c>
    </row>
    <row r="482" spans="1:2" x14ac:dyDescent="0.25">
      <c r="A482" s="130">
        <v>390.50936000000002</v>
      </c>
      <c r="B482" s="131">
        <v>8065</v>
      </c>
    </row>
    <row r="483" spans="1:2" x14ac:dyDescent="0.25">
      <c r="A483" s="128">
        <v>392.37148000000002</v>
      </c>
      <c r="B483" s="129">
        <v>7578</v>
      </c>
    </row>
    <row r="484" spans="1:2" x14ac:dyDescent="0.25">
      <c r="A484" s="128">
        <v>394.87849</v>
      </c>
      <c r="B484" s="129">
        <v>7025</v>
      </c>
    </row>
    <row r="485" spans="1:2" x14ac:dyDescent="0.25">
      <c r="A485" s="128">
        <v>399.07914</v>
      </c>
      <c r="B485" s="129">
        <v>6076</v>
      </c>
    </row>
    <row r="486" spans="1:2" x14ac:dyDescent="0.25">
      <c r="A486" s="130">
        <v>403.13148000000001</v>
      </c>
      <c r="B486" s="131">
        <v>5227</v>
      </c>
    </row>
    <row r="487" spans="1:2" x14ac:dyDescent="0.25">
      <c r="A487" s="128">
        <v>405.84863000000001</v>
      </c>
      <c r="B487" s="129">
        <v>4769</v>
      </c>
    </row>
    <row r="488" spans="1:2" x14ac:dyDescent="0.25">
      <c r="A488" s="128">
        <v>406.88884999999999</v>
      </c>
      <c r="B488" s="129">
        <v>4574</v>
      </c>
    </row>
    <row r="489" spans="1:2" x14ac:dyDescent="0.25">
      <c r="A489" s="128">
        <v>407.95801999999998</v>
      </c>
      <c r="B489" s="129">
        <v>4404</v>
      </c>
    </row>
    <row r="490" spans="1:2" x14ac:dyDescent="0.25">
      <c r="A490" s="128">
        <v>411.52890000000002</v>
      </c>
      <c r="B490" s="129">
        <v>3884</v>
      </c>
    </row>
    <row r="491" spans="1:2" x14ac:dyDescent="0.25">
      <c r="A491" s="128">
        <v>412.44880000000001</v>
      </c>
      <c r="B491" s="129">
        <v>3749</v>
      </c>
    </row>
    <row r="492" spans="1:2" x14ac:dyDescent="0.25">
      <c r="A492" s="130">
        <v>415.27068000000003</v>
      </c>
      <c r="B492" s="131">
        <v>3372</v>
      </c>
    </row>
    <row r="493" spans="1:2" x14ac:dyDescent="0.25">
      <c r="A493" s="128">
        <v>417.79554999999999</v>
      </c>
      <c r="B493" s="129">
        <v>3055</v>
      </c>
    </row>
    <row r="494" spans="1:2" x14ac:dyDescent="0.25">
      <c r="A494" s="130">
        <v>417.90836000000002</v>
      </c>
      <c r="B494" s="131">
        <v>3041</v>
      </c>
    </row>
    <row r="495" spans="1:2" x14ac:dyDescent="0.25">
      <c r="A495" s="128">
        <v>419.54478999999998</v>
      </c>
      <c r="B495" s="129">
        <v>2833</v>
      </c>
    </row>
    <row r="496" spans="1:2" x14ac:dyDescent="0.25">
      <c r="A496" s="130">
        <v>423.39301999999998</v>
      </c>
      <c r="B496" s="131">
        <v>2425</v>
      </c>
    </row>
    <row r="497" spans="1:2" x14ac:dyDescent="0.25">
      <c r="A497" s="130">
        <v>423.98399999999998</v>
      </c>
      <c r="B497" s="131">
        <v>2359</v>
      </c>
    </row>
    <row r="498" spans="1:2" x14ac:dyDescent="0.25">
      <c r="A498" s="128">
        <v>428.13200000000001</v>
      </c>
      <c r="B498" s="129">
        <v>1957</v>
      </c>
    </row>
    <row r="499" spans="1:2" x14ac:dyDescent="0.25">
      <c r="A499" s="128">
        <v>439.58413000000002</v>
      </c>
      <c r="B499" s="129">
        <v>1176</v>
      </c>
    </row>
    <row r="500" spans="1:2" x14ac:dyDescent="0.25">
      <c r="A500" s="128">
        <v>449.62549000000001</v>
      </c>
      <c r="B500" s="129">
        <v>718</v>
      </c>
    </row>
    <row r="501" spans="1:2" x14ac:dyDescent="0.25">
      <c r="A501" s="130">
        <v>450.38824</v>
      </c>
      <c r="B501" s="131">
        <v>693</v>
      </c>
    </row>
    <row r="502" spans="1:2" x14ac:dyDescent="0.25">
      <c r="A502" s="130">
        <v>454.28399999999999</v>
      </c>
      <c r="B502" s="131">
        <v>551</v>
      </c>
    </row>
    <row r="503" spans="1:2" x14ac:dyDescent="0.25">
      <c r="A503" s="128">
        <v>473.01431000000002</v>
      </c>
      <c r="B503" s="129">
        <v>131</v>
      </c>
    </row>
    <row r="504" spans="1:2" x14ac:dyDescent="0.25">
      <c r="A504" s="128">
        <v>480.78300000000002</v>
      </c>
      <c r="B504" s="129">
        <v>57</v>
      </c>
    </row>
    <row r="505" spans="1:2" x14ac:dyDescent="0.25">
      <c r="A505" s="125">
        <v>500</v>
      </c>
      <c r="B505" s="126">
        <v>1</v>
      </c>
    </row>
    <row r="506" spans="1:2" x14ac:dyDescent="0.25">
      <c r="A506" s="128"/>
      <c r="B506" s="132"/>
    </row>
    <row r="507" spans="1:2" x14ac:dyDescent="0.25">
      <c r="A507" s="128"/>
      <c r="B507" s="132"/>
    </row>
  </sheetData>
  <sortState ref="A2:B505">
    <sortCondition ref="A2:A50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6"/>
  <sheetViews>
    <sheetView workbookViewId="0">
      <selection activeCell="C1" sqref="C1:D1048576"/>
    </sheetView>
  </sheetViews>
  <sheetFormatPr defaultRowHeight="15" x14ac:dyDescent="0.25"/>
  <cols>
    <col min="3" max="4" width="9.140625" style="95"/>
  </cols>
  <sheetData>
    <row r="1" spans="1:4" ht="24" x14ac:dyDescent="0.25">
      <c r="A1" s="85" t="s">
        <v>10</v>
      </c>
      <c r="B1" s="85" t="s">
        <v>20</v>
      </c>
      <c r="C1" s="88" t="s">
        <v>10</v>
      </c>
      <c r="D1" s="89" t="s">
        <v>20</v>
      </c>
    </row>
    <row r="2" spans="1:4" x14ac:dyDescent="0.25">
      <c r="A2" s="86">
        <v>163.14361</v>
      </c>
      <c r="B2" s="87">
        <v>1109105</v>
      </c>
      <c r="C2" s="94">
        <v>163.14361</v>
      </c>
      <c r="D2" s="93">
        <v>1109105</v>
      </c>
    </row>
    <row r="3" spans="1:4" x14ac:dyDescent="0.25">
      <c r="A3" s="86">
        <v>188.41997000000001</v>
      </c>
      <c r="B3" s="87">
        <v>750965</v>
      </c>
      <c r="C3" s="90">
        <v>167.84804</v>
      </c>
      <c r="D3" s="91">
        <v>1033990</v>
      </c>
    </row>
    <row r="4" spans="1:4" x14ac:dyDescent="0.25">
      <c r="A4" s="86">
        <v>202.32142999999999</v>
      </c>
      <c r="B4" s="87">
        <v>617101</v>
      </c>
      <c r="C4" s="90">
        <v>173.32951</v>
      </c>
      <c r="D4" s="91">
        <v>945851</v>
      </c>
    </row>
    <row r="5" spans="1:4" x14ac:dyDescent="0.25">
      <c r="A5" s="86">
        <v>202.94101000000001</v>
      </c>
      <c r="B5" s="87">
        <v>611750</v>
      </c>
      <c r="C5" s="92">
        <v>175.27618000000001</v>
      </c>
      <c r="D5" s="93">
        <v>915222</v>
      </c>
    </row>
    <row r="6" spans="1:4" x14ac:dyDescent="0.25">
      <c r="A6" s="86">
        <v>204.4554</v>
      </c>
      <c r="B6" s="87">
        <v>598567</v>
      </c>
      <c r="C6" s="92">
        <v>182.79956999999999</v>
      </c>
      <c r="D6" s="93">
        <v>811248</v>
      </c>
    </row>
    <row r="7" spans="1:4" x14ac:dyDescent="0.25">
      <c r="A7" s="86">
        <v>208.23456999999999</v>
      </c>
      <c r="B7" s="87">
        <v>566548</v>
      </c>
      <c r="C7" s="90">
        <v>184.95538999999999</v>
      </c>
      <c r="D7" s="91">
        <v>787708</v>
      </c>
    </row>
    <row r="8" spans="1:4" x14ac:dyDescent="0.25">
      <c r="A8" s="86">
        <v>209.75377</v>
      </c>
      <c r="B8" s="87">
        <v>554434</v>
      </c>
      <c r="C8" s="94">
        <v>188.41997000000001</v>
      </c>
      <c r="D8" s="93">
        <v>750965</v>
      </c>
    </row>
    <row r="9" spans="1:4" x14ac:dyDescent="0.25">
      <c r="A9" s="86">
        <v>211.89006000000001</v>
      </c>
      <c r="B9" s="87">
        <v>537463</v>
      </c>
      <c r="C9" s="92">
        <v>189.81030000000001</v>
      </c>
      <c r="D9" s="93">
        <v>736785</v>
      </c>
    </row>
    <row r="10" spans="1:4" x14ac:dyDescent="0.25">
      <c r="A10" s="86">
        <v>212.12057999999999</v>
      </c>
      <c r="B10" s="87">
        <v>535694</v>
      </c>
      <c r="C10" s="90">
        <v>191.78066999999999</v>
      </c>
      <c r="D10" s="91">
        <v>716832</v>
      </c>
    </row>
    <row r="11" spans="1:4" x14ac:dyDescent="0.25">
      <c r="A11" s="86">
        <v>213.99504999999999</v>
      </c>
      <c r="B11" s="87">
        <v>521349</v>
      </c>
      <c r="C11" s="90">
        <v>192.88798</v>
      </c>
      <c r="D11" s="91">
        <v>705711</v>
      </c>
    </row>
    <row r="12" spans="1:4" x14ac:dyDescent="0.25">
      <c r="A12" s="86">
        <v>214.52663999999999</v>
      </c>
      <c r="B12" s="87">
        <v>517173</v>
      </c>
      <c r="C12" s="92">
        <v>195.98499000000001</v>
      </c>
      <c r="D12" s="93">
        <v>675413</v>
      </c>
    </row>
    <row r="13" spans="1:4" x14ac:dyDescent="0.25">
      <c r="A13" s="86">
        <v>218.32791</v>
      </c>
      <c r="B13" s="87">
        <v>489248</v>
      </c>
      <c r="C13" s="90">
        <v>196.45813000000001</v>
      </c>
      <c r="D13" s="91">
        <v>670931</v>
      </c>
    </row>
    <row r="14" spans="1:4" x14ac:dyDescent="0.25">
      <c r="A14" s="86">
        <v>219.42283</v>
      </c>
      <c r="B14" s="87">
        <v>481354</v>
      </c>
      <c r="C14" s="94">
        <v>202.32142999999999</v>
      </c>
      <c r="D14" s="93">
        <v>617101</v>
      </c>
    </row>
    <row r="15" spans="1:4" x14ac:dyDescent="0.25">
      <c r="A15" s="86">
        <v>220.75443000000001</v>
      </c>
      <c r="B15" s="87">
        <v>472060</v>
      </c>
      <c r="C15" s="94">
        <v>202.94101000000001</v>
      </c>
      <c r="D15" s="93">
        <v>611750</v>
      </c>
    </row>
    <row r="16" spans="1:4" x14ac:dyDescent="0.25">
      <c r="A16" s="86">
        <v>221.65491</v>
      </c>
      <c r="B16" s="87">
        <v>465949</v>
      </c>
      <c r="C16" s="94">
        <v>204.4554</v>
      </c>
      <c r="D16" s="93">
        <v>598567</v>
      </c>
    </row>
    <row r="17" spans="1:4" x14ac:dyDescent="0.25">
      <c r="A17" s="86">
        <v>227.40455</v>
      </c>
      <c r="B17" s="87">
        <v>428040</v>
      </c>
      <c r="C17" s="94">
        <v>208.23456999999999</v>
      </c>
      <c r="D17" s="93">
        <v>566548</v>
      </c>
    </row>
    <row r="18" spans="1:4" x14ac:dyDescent="0.25">
      <c r="A18" s="86">
        <v>227.63818000000001</v>
      </c>
      <c r="B18" s="87">
        <v>426568</v>
      </c>
      <c r="C18" s="92">
        <v>209.70267000000001</v>
      </c>
      <c r="D18" s="93">
        <v>554825</v>
      </c>
    </row>
    <row r="19" spans="1:4" x14ac:dyDescent="0.25">
      <c r="A19" s="86">
        <v>230.34388999999999</v>
      </c>
      <c r="B19" s="87">
        <v>409700</v>
      </c>
      <c r="C19" s="94">
        <v>209.75377</v>
      </c>
      <c r="D19" s="93">
        <v>554434</v>
      </c>
    </row>
    <row r="20" spans="1:4" x14ac:dyDescent="0.25">
      <c r="A20" s="86">
        <v>232.67408</v>
      </c>
      <c r="B20" s="87">
        <v>395713</v>
      </c>
      <c r="C20" s="94">
        <v>211.89006000000001</v>
      </c>
      <c r="D20" s="93">
        <v>537463</v>
      </c>
    </row>
    <row r="21" spans="1:4" x14ac:dyDescent="0.25">
      <c r="A21" s="86">
        <v>233.02746999999999</v>
      </c>
      <c r="B21" s="87">
        <v>393670</v>
      </c>
      <c r="C21" s="94">
        <v>212.12057999999999</v>
      </c>
      <c r="D21" s="93">
        <v>535694</v>
      </c>
    </row>
    <row r="22" spans="1:4" x14ac:dyDescent="0.25">
      <c r="A22" s="86">
        <v>234.86068</v>
      </c>
      <c r="B22" s="87">
        <v>382847</v>
      </c>
      <c r="C22" s="90">
        <v>212.71495999999999</v>
      </c>
      <c r="D22" s="91">
        <v>531090</v>
      </c>
    </row>
    <row r="23" spans="1:4" x14ac:dyDescent="0.25">
      <c r="A23" s="86">
        <v>236.19121000000001</v>
      </c>
      <c r="B23" s="87">
        <v>375271</v>
      </c>
      <c r="C23" s="90">
        <v>212.90313</v>
      </c>
      <c r="D23" s="91">
        <v>529635</v>
      </c>
    </row>
    <row r="24" spans="1:4" x14ac:dyDescent="0.25">
      <c r="A24" s="86">
        <v>236.41692</v>
      </c>
      <c r="B24" s="87">
        <v>373933</v>
      </c>
      <c r="C24" s="92">
        <v>213.60470000000001</v>
      </c>
      <c r="D24" s="93">
        <v>524340</v>
      </c>
    </row>
    <row r="25" spans="1:4" x14ac:dyDescent="0.25">
      <c r="A25" s="86">
        <v>236.44705999999999</v>
      </c>
      <c r="B25" s="87">
        <v>373738</v>
      </c>
      <c r="C25" s="94">
        <v>213.99504999999999</v>
      </c>
      <c r="D25" s="93">
        <v>521349</v>
      </c>
    </row>
    <row r="26" spans="1:4" x14ac:dyDescent="0.25">
      <c r="A26" s="86">
        <v>237.50514999999999</v>
      </c>
      <c r="B26" s="87">
        <v>367919</v>
      </c>
      <c r="C26" s="94">
        <v>214.52663999999999</v>
      </c>
      <c r="D26" s="93">
        <v>517173</v>
      </c>
    </row>
    <row r="27" spans="1:4" x14ac:dyDescent="0.25">
      <c r="A27" s="86">
        <v>239.56583000000001</v>
      </c>
      <c r="B27" s="87">
        <v>356730</v>
      </c>
      <c r="C27" s="92">
        <v>215.26061000000001</v>
      </c>
      <c r="D27" s="93">
        <v>511634</v>
      </c>
    </row>
    <row r="28" spans="1:4" x14ac:dyDescent="0.25">
      <c r="A28" s="86">
        <v>239.71082999999999</v>
      </c>
      <c r="B28" s="87">
        <v>355979</v>
      </c>
      <c r="C28" s="92">
        <v>216.60951</v>
      </c>
      <c r="D28" s="93">
        <v>501722</v>
      </c>
    </row>
    <row r="29" spans="1:4" x14ac:dyDescent="0.25">
      <c r="A29" s="86">
        <v>241.10163</v>
      </c>
      <c r="B29" s="87">
        <v>348684</v>
      </c>
      <c r="C29" s="90">
        <v>217.67917</v>
      </c>
      <c r="D29" s="91">
        <v>493875</v>
      </c>
    </row>
    <row r="30" spans="1:4" x14ac:dyDescent="0.25">
      <c r="A30" s="86">
        <v>241.47415000000001</v>
      </c>
      <c r="B30" s="87">
        <v>346789</v>
      </c>
      <c r="C30" s="90">
        <v>217.70643999999999</v>
      </c>
      <c r="D30" s="91">
        <v>493693</v>
      </c>
    </row>
    <row r="31" spans="1:4" x14ac:dyDescent="0.25">
      <c r="A31" s="86">
        <v>242.85911999999999</v>
      </c>
      <c r="B31" s="87">
        <v>339622</v>
      </c>
      <c r="C31" s="94">
        <v>218.32791</v>
      </c>
      <c r="D31" s="93">
        <v>489248</v>
      </c>
    </row>
    <row r="32" spans="1:4" x14ac:dyDescent="0.25">
      <c r="A32" s="86">
        <v>243.12671</v>
      </c>
      <c r="B32" s="87">
        <v>338206</v>
      </c>
      <c r="C32" s="94">
        <v>219.42283</v>
      </c>
      <c r="D32" s="93">
        <v>481354</v>
      </c>
    </row>
    <row r="33" spans="1:4" x14ac:dyDescent="0.25">
      <c r="A33" s="86">
        <v>244.3689</v>
      </c>
      <c r="B33" s="87">
        <v>331691</v>
      </c>
      <c r="C33" s="92">
        <v>219.52589</v>
      </c>
      <c r="D33" s="93">
        <v>480558</v>
      </c>
    </row>
    <row r="34" spans="1:4" x14ac:dyDescent="0.25">
      <c r="A34" s="86">
        <v>245.60236</v>
      </c>
      <c r="B34" s="87">
        <v>325582</v>
      </c>
      <c r="C34" s="94">
        <v>220.75443000000001</v>
      </c>
      <c r="D34" s="93">
        <v>472060</v>
      </c>
    </row>
    <row r="35" spans="1:4" x14ac:dyDescent="0.25">
      <c r="A35" s="86">
        <v>247.17236</v>
      </c>
      <c r="B35" s="87">
        <v>318030</v>
      </c>
      <c r="C35" s="92">
        <v>221.64475999999999</v>
      </c>
      <c r="D35" s="93">
        <v>466012</v>
      </c>
    </row>
    <row r="36" spans="1:4" x14ac:dyDescent="0.25">
      <c r="A36" s="86">
        <v>249.76866000000001</v>
      </c>
      <c r="B36" s="87">
        <v>305516</v>
      </c>
      <c r="C36" s="94">
        <v>221.65491</v>
      </c>
      <c r="D36" s="93">
        <v>465949</v>
      </c>
    </row>
    <row r="37" spans="1:4" x14ac:dyDescent="0.25">
      <c r="A37" s="86">
        <v>250.92534000000001</v>
      </c>
      <c r="B37" s="87">
        <v>300041</v>
      </c>
      <c r="C37" s="92">
        <v>226.92711</v>
      </c>
      <c r="D37" s="93">
        <v>431089</v>
      </c>
    </row>
    <row r="38" spans="1:4" x14ac:dyDescent="0.25">
      <c r="A38" s="86">
        <v>255.53247999999999</v>
      </c>
      <c r="B38" s="87">
        <v>279229</v>
      </c>
      <c r="C38" s="94">
        <v>227.40455</v>
      </c>
      <c r="D38" s="93">
        <v>428040</v>
      </c>
    </row>
    <row r="39" spans="1:4" x14ac:dyDescent="0.25">
      <c r="A39" s="86">
        <v>255.82274000000001</v>
      </c>
      <c r="B39" s="87">
        <v>277930</v>
      </c>
      <c r="C39" s="94">
        <v>227.63818000000001</v>
      </c>
      <c r="D39" s="93">
        <v>426568</v>
      </c>
    </row>
    <row r="40" spans="1:4" x14ac:dyDescent="0.25">
      <c r="A40" s="86">
        <v>256.07567999999998</v>
      </c>
      <c r="B40" s="87">
        <v>276842</v>
      </c>
      <c r="C40" s="90">
        <v>228.09916999999999</v>
      </c>
      <c r="D40" s="91">
        <v>423558</v>
      </c>
    </row>
    <row r="41" spans="1:4" x14ac:dyDescent="0.25">
      <c r="A41" s="86">
        <v>256.75290999999999</v>
      </c>
      <c r="B41" s="87">
        <v>274113</v>
      </c>
      <c r="C41" s="90">
        <v>228.23087000000001</v>
      </c>
      <c r="D41" s="91">
        <v>422725</v>
      </c>
    </row>
    <row r="42" spans="1:4" x14ac:dyDescent="0.25">
      <c r="A42" s="86">
        <v>257.38477999999998</v>
      </c>
      <c r="B42" s="87">
        <v>271466</v>
      </c>
      <c r="C42" s="90">
        <v>230.33317</v>
      </c>
      <c r="D42" s="91">
        <v>409778</v>
      </c>
    </row>
    <row r="43" spans="1:4" x14ac:dyDescent="0.25">
      <c r="A43" s="86">
        <v>258.42131000000001</v>
      </c>
      <c r="B43" s="87">
        <v>267167</v>
      </c>
      <c r="C43" s="94">
        <v>230.34388999999999</v>
      </c>
      <c r="D43" s="93">
        <v>409700</v>
      </c>
    </row>
    <row r="44" spans="1:4" x14ac:dyDescent="0.25">
      <c r="A44" s="86">
        <v>260.64312999999999</v>
      </c>
      <c r="B44" s="87">
        <v>257945</v>
      </c>
      <c r="C44" s="90">
        <v>231.71384</v>
      </c>
      <c r="D44" s="91">
        <v>401388</v>
      </c>
    </row>
    <row r="45" spans="1:4" x14ac:dyDescent="0.25">
      <c r="A45" s="86">
        <v>261.58783</v>
      </c>
      <c r="B45" s="87">
        <v>254179</v>
      </c>
      <c r="C45" s="90">
        <v>232.50332</v>
      </c>
      <c r="D45" s="91">
        <v>396659</v>
      </c>
    </row>
    <row r="46" spans="1:4" x14ac:dyDescent="0.25">
      <c r="A46" s="86">
        <v>261.81222000000002</v>
      </c>
      <c r="B46" s="87">
        <v>253277</v>
      </c>
      <c r="C46" s="94">
        <v>232.67408</v>
      </c>
      <c r="D46" s="93">
        <v>395713</v>
      </c>
    </row>
    <row r="47" spans="1:4" x14ac:dyDescent="0.25">
      <c r="A47" s="86">
        <v>263.72453000000002</v>
      </c>
      <c r="B47" s="87">
        <v>245733</v>
      </c>
      <c r="C47" s="94">
        <v>233.02746999999999</v>
      </c>
      <c r="D47" s="93">
        <v>393670</v>
      </c>
    </row>
    <row r="48" spans="1:4" x14ac:dyDescent="0.25">
      <c r="A48" s="86">
        <v>264.86471</v>
      </c>
      <c r="B48" s="87">
        <v>241400</v>
      </c>
      <c r="C48" s="92">
        <v>233.54358999999999</v>
      </c>
      <c r="D48" s="93">
        <v>390579</v>
      </c>
    </row>
    <row r="49" spans="1:4" x14ac:dyDescent="0.25">
      <c r="A49" s="86">
        <v>265.00488000000001</v>
      </c>
      <c r="B49" s="87">
        <v>240878</v>
      </c>
      <c r="C49" s="90">
        <v>234.64801</v>
      </c>
      <c r="D49" s="91">
        <v>384111</v>
      </c>
    </row>
    <row r="50" spans="1:4" x14ac:dyDescent="0.25">
      <c r="A50" s="86">
        <v>265.26549</v>
      </c>
      <c r="B50" s="87">
        <v>239892</v>
      </c>
      <c r="C50" s="94">
        <v>234.86068</v>
      </c>
      <c r="D50" s="93">
        <v>382847</v>
      </c>
    </row>
    <row r="51" spans="1:4" x14ac:dyDescent="0.25">
      <c r="A51" s="86">
        <v>265.83348999999998</v>
      </c>
      <c r="B51" s="87">
        <v>237677</v>
      </c>
      <c r="C51" s="90">
        <v>235.96975</v>
      </c>
      <c r="D51" s="91">
        <v>376568</v>
      </c>
    </row>
    <row r="52" spans="1:4" x14ac:dyDescent="0.25">
      <c r="A52" s="86">
        <v>265.92813000000001</v>
      </c>
      <c r="B52" s="87">
        <v>237319</v>
      </c>
      <c r="C52" s="94">
        <v>236.19121000000001</v>
      </c>
      <c r="D52" s="93">
        <v>375271</v>
      </c>
    </row>
    <row r="53" spans="1:4" x14ac:dyDescent="0.25">
      <c r="A53" s="86">
        <v>266.31682000000001</v>
      </c>
      <c r="B53" s="87">
        <v>235774</v>
      </c>
      <c r="C53" s="94">
        <v>236.41692</v>
      </c>
      <c r="D53" s="93">
        <v>373933</v>
      </c>
    </row>
    <row r="54" spans="1:4" x14ac:dyDescent="0.25">
      <c r="A54" s="86">
        <v>266.64845000000003</v>
      </c>
      <c r="B54" s="87">
        <v>234546</v>
      </c>
      <c r="C54" s="94">
        <v>236.44705999999999</v>
      </c>
      <c r="D54" s="93">
        <v>373738</v>
      </c>
    </row>
    <row r="55" spans="1:4" x14ac:dyDescent="0.25">
      <c r="A55" s="86">
        <v>268.47804000000002</v>
      </c>
      <c r="B55" s="87">
        <v>227693</v>
      </c>
      <c r="C55" s="94">
        <v>237.50514999999999</v>
      </c>
      <c r="D55" s="93">
        <v>367919</v>
      </c>
    </row>
    <row r="56" spans="1:4" x14ac:dyDescent="0.25">
      <c r="A56" s="86">
        <v>269.76017999999999</v>
      </c>
      <c r="B56" s="87">
        <v>223162</v>
      </c>
      <c r="C56" s="90">
        <v>238.09926999999999</v>
      </c>
      <c r="D56" s="91">
        <v>364750</v>
      </c>
    </row>
    <row r="57" spans="1:4" x14ac:dyDescent="0.25">
      <c r="A57" s="86">
        <v>270.09178000000003</v>
      </c>
      <c r="B57" s="87">
        <v>221971</v>
      </c>
      <c r="C57" s="90">
        <v>238.13407000000001</v>
      </c>
      <c r="D57" s="91">
        <v>364556</v>
      </c>
    </row>
    <row r="58" spans="1:4" x14ac:dyDescent="0.25">
      <c r="A58" s="86">
        <v>270.28359</v>
      </c>
      <c r="B58" s="87">
        <v>221271</v>
      </c>
      <c r="C58" s="92">
        <v>239.24806000000001</v>
      </c>
      <c r="D58" s="93">
        <v>358492</v>
      </c>
    </row>
    <row r="59" spans="1:4" x14ac:dyDescent="0.25">
      <c r="A59" s="86">
        <v>271.59555</v>
      </c>
      <c r="B59" s="87">
        <v>216683</v>
      </c>
      <c r="C59" s="94">
        <v>239.56583000000001</v>
      </c>
      <c r="D59" s="93">
        <v>356730</v>
      </c>
    </row>
    <row r="60" spans="1:4" x14ac:dyDescent="0.25">
      <c r="A60" s="86">
        <v>273.45001999999999</v>
      </c>
      <c r="B60" s="87">
        <v>210065</v>
      </c>
      <c r="C60" s="90">
        <v>239.66748000000001</v>
      </c>
      <c r="D60" s="91">
        <v>356230</v>
      </c>
    </row>
    <row r="61" spans="1:4" x14ac:dyDescent="0.25">
      <c r="A61" s="86">
        <v>273.84760999999997</v>
      </c>
      <c r="B61" s="87">
        <v>208657</v>
      </c>
      <c r="C61" s="94">
        <v>239.71082999999999</v>
      </c>
      <c r="D61" s="93">
        <v>355979</v>
      </c>
    </row>
    <row r="62" spans="1:4" x14ac:dyDescent="0.25">
      <c r="A62" s="86">
        <v>274.94720000000001</v>
      </c>
      <c r="B62" s="87">
        <v>204903</v>
      </c>
      <c r="C62" s="90">
        <v>240.25873999999999</v>
      </c>
      <c r="D62" s="91">
        <v>353033</v>
      </c>
    </row>
    <row r="63" spans="1:4" x14ac:dyDescent="0.25">
      <c r="A63" s="86">
        <v>275.75554</v>
      </c>
      <c r="B63" s="87">
        <v>202079</v>
      </c>
      <c r="C63" s="92">
        <v>240.33881</v>
      </c>
      <c r="D63" s="93">
        <v>352611</v>
      </c>
    </row>
    <row r="64" spans="1:4" x14ac:dyDescent="0.25">
      <c r="A64" s="86">
        <v>275.95895000000002</v>
      </c>
      <c r="B64" s="87">
        <v>201474</v>
      </c>
      <c r="C64" s="94">
        <v>241.10163</v>
      </c>
      <c r="D64" s="93">
        <v>348684</v>
      </c>
    </row>
    <row r="65" spans="1:4" x14ac:dyDescent="0.25">
      <c r="A65" s="86">
        <v>275.98651999999998</v>
      </c>
      <c r="B65" s="87">
        <v>201370</v>
      </c>
      <c r="C65" s="94">
        <v>241.47415000000001</v>
      </c>
      <c r="D65" s="93">
        <v>346789</v>
      </c>
    </row>
    <row r="66" spans="1:4" x14ac:dyDescent="0.25">
      <c r="A66" s="86">
        <v>277.85768999999999</v>
      </c>
      <c r="B66" s="87">
        <v>195294</v>
      </c>
      <c r="C66" s="92">
        <v>241.83244999999999</v>
      </c>
      <c r="D66" s="93">
        <v>344918</v>
      </c>
    </row>
    <row r="67" spans="1:4" x14ac:dyDescent="0.25">
      <c r="A67" s="86">
        <v>277.98808000000002</v>
      </c>
      <c r="B67" s="87">
        <v>194885</v>
      </c>
      <c r="C67" s="90">
        <v>241.92484999999999</v>
      </c>
      <c r="D67" s="91">
        <v>344437</v>
      </c>
    </row>
    <row r="68" spans="1:4" x14ac:dyDescent="0.25">
      <c r="A68" s="86">
        <v>279.07936000000001</v>
      </c>
      <c r="B68" s="87">
        <v>191300</v>
      </c>
      <c r="C68" s="90">
        <v>241.94515000000001</v>
      </c>
      <c r="D68" s="91">
        <v>344327</v>
      </c>
    </row>
    <row r="69" spans="1:4" x14ac:dyDescent="0.25">
      <c r="A69" s="86">
        <v>279.59964000000002</v>
      </c>
      <c r="B69" s="87">
        <v>189582</v>
      </c>
      <c r="C69" s="94">
        <v>242.85911999999999</v>
      </c>
      <c r="D69" s="93">
        <v>339622</v>
      </c>
    </row>
    <row r="70" spans="1:4" x14ac:dyDescent="0.25">
      <c r="A70" s="86">
        <v>280.52231</v>
      </c>
      <c r="B70" s="87">
        <v>186738</v>
      </c>
      <c r="C70" s="90">
        <v>242.88788</v>
      </c>
      <c r="D70" s="91">
        <v>339458</v>
      </c>
    </row>
    <row r="71" spans="1:4" x14ac:dyDescent="0.25">
      <c r="A71" s="86">
        <v>281.52677999999997</v>
      </c>
      <c r="B71" s="87">
        <v>183516</v>
      </c>
      <c r="C71" s="94">
        <v>243.12671</v>
      </c>
      <c r="D71" s="93">
        <v>338206</v>
      </c>
    </row>
    <row r="72" spans="1:4" x14ac:dyDescent="0.25">
      <c r="A72" s="86">
        <v>282.53422</v>
      </c>
      <c r="B72" s="87">
        <v>180404</v>
      </c>
      <c r="C72" s="90">
        <v>243.69148000000001</v>
      </c>
      <c r="D72" s="91">
        <v>335207</v>
      </c>
    </row>
    <row r="73" spans="1:4" x14ac:dyDescent="0.25">
      <c r="A73" s="86">
        <v>284.07679999999999</v>
      </c>
      <c r="B73" s="87">
        <v>175692</v>
      </c>
      <c r="C73" s="90">
        <v>243.89283</v>
      </c>
      <c r="D73" s="91">
        <v>334162</v>
      </c>
    </row>
    <row r="74" spans="1:4" x14ac:dyDescent="0.25">
      <c r="A74" s="86">
        <v>285.86586</v>
      </c>
      <c r="B74" s="87">
        <v>170229</v>
      </c>
      <c r="C74" s="94">
        <v>244.3689</v>
      </c>
      <c r="D74" s="93">
        <v>331691</v>
      </c>
    </row>
    <row r="75" spans="1:4" x14ac:dyDescent="0.25">
      <c r="A75" s="86">
        <v>286.78640999999999</v>
      </c>
      <c r="B75" s="87">
        <v>167533</v>
      </c>
      <c r="C75" s="90">
        <v>244.54803999999999</v>
      </c>
      <c r="D75" s="91">
        <v>330774</v>
      </c>
    </row>
    <row r="76" spans="1:4" x14ac:dyDescent="0.25">
      <c r="A76" s="86">
        <v>286.84895</v>
      </c>
      <c r="B76" s="87">
        <v>167317</v>
      </c>
      <c r="C76" s="90">
        <v>244.86084</v>
      </c>
      <c r="D76" s="91">
        <v>329260</v>
      </c>
    </row>
    <row r="77" spans="1:4" x14ac:dyDescent="0.25">
      <c r="A77" s="86">
        <v>287.73835000000003</v>
      </c>
      <c r="B77" s="87">
        <v>164704</v>
      </c>
      <c r="C77" s="94">
        <v>245.60236</v>
      </c>
      <c r="D77" s="93">
        <v>325582</v>
      </c>
    </row>
    <row r="78" spans="1:4" x14ac:dyDescent="0.25">
      <c r="A78" s="86">
        <v>289.07621</v>
      </c>
      <c r="B78" s="87">
        <v>160974</v>
      </c>
      <c r="C78" s="90">
        <v>246.59299999999999</v>
      </c>
      <c r="D78" s="91">
        <v>320833</v>
      </c>
    </row>
    <row r="79" spans="1:4" x14ac:dyDescent="0.25">
      <c r="A79" s="86">
        <v>289.99790999999999</v>
      </c>
      <c r="B79" s="87">
        <v>158361</v>
      </c>
      <c r="C79" s="94">
        <v>247.17236</v>
      </c>
      <c r="D79" s="93">
        <v>318030</v>
      </c>
    </row>
    <row r="80" spans="1:4" x14ac:dyDescent="0.25">
      <c r="A80" s="86">
        <v>291.50263999999999</v>
      </c>
      <c r="B80" s="87">
        <v>154067</v>
      </c>
      <c r="C80" s="92">
        <v>247.28695999999999</v>
      </c>
      <c r="D80" s="93">
        <v>317433</v>
      </c>
    </row>
    <row r="81" spans="1:4" x14ac:dyDescent="0.25">
      <c r="A81" s="86">
        <v>294.91667000000001</v>
      </c>
      <c r="B81" s="87">
        <v>144744</v>
      </c>
      <c r="C81" s="92">
        <v>248.43595999999999</v>
      </c>
      <c r="D81" s="93">
        <v>311890</v>
      </c>
    </row>
    <row r="82" spans="1:4" x14ac:dyDescent="0.25">
      <c r="A82" s="86">
        <v>296.52066000000002</v>
      </c>
      <c r="B82" s="87">
        <v>140394</v>
      </c>
      <c r="C82" s="92">
        <v>249.27553</v>
      </c>
      <c r="D82" s="93">
        <v>307871</v>
      </c>
    </row>
    <row r="83" spans="1:4" x14ac:dyDescent="0.25">
      <c r="A83" s="86">
        <v>297.13531999999998</v>
      </c>
      <c r="B83" s="87">
        <v>138773</v>
      </c>
      <c r="C83" s="94">
        <v>249.76866000000001</v>
      </c>
      <c r="D83" s="93">
        <v>305516</v>
      </c>
    </row>
    <row r="84" spans="1:4" x14ac:dyDescent="0.25">
      <c r="A84" s="86">
        <v>302.19319000000002</v>
      </c>
      <c r="B84" s="87">
        <v>125839</v>
      </c>
      <c r="C84" s="94">
        <v>250.92534000000001</v>
      </c>
      <c r="D84" s="93">
        <v>300041</v>
      </c>
    </row>
    <row r="85" spans="1:4" x14ac:dyDescent="0.25">
      <c r="A85" s="86">
        <v>302.86624999999998</v>
      </c>
      <c r="B85" s="87">
        <v>124164</v>
      </c>
      <c r="C85" s="92">
        <v>251.18256</v>
      </c>
      <c r="D85" s="93">
        <v>298848</v>
      </c>
    </row>
    <row r="86" spans="1:4" x14ac:dyDescent="0.25">
      <c r="A86" s="86">
        <v>303.88517999999999</v>
      </c>
      <c r="B86" s="87">
        <v>121611</v>
      </c>
      <c r="C86" s="92">
        <v>251.85798</v>
      </c>
      <c r="D86" s="93">
        <v>295736</v>
      </c>
    </row>
    <row r="87" spans="1:4" x14ac:dyDescent="0.25">
      <c r="A87" s="86">
        <v>304.83479</v>
      </c>
      <c r="B87" s="87">
        <v>119229</v>
      </c>
      <c r="C87" s="90">
        <v>252.20558</v>
      </c>
      <c r="D87" s="91">
        <v>294167</v>
      </c>
    </row>
    <row r="88" spans="1:4" x14ac:dyDescent="0.25">
      <c r="A88" s="86">
        <v>305.00536</v>
      </c>
      <c r="B88" s="87">
        <v>118802</v>
      </c>
      <c r="C88" s="92">
        <v>253.27875</v>
      </c>
      <c r="D88" s="93">
        <v>289197</v>
      </c>
    </row>
    <row r="89" spans="1:4" x14ac:dyDescent="0.25">
      <c r="A89" s="86">
        <v>305.60392000000002</v>
      </c>
      <c r="B89" s="87">
        <v>117270</v>
      </c>
      <c r="C89" s="94">
        <v>255.53247999999999</v>
      </c>
      <c r="D89" s="93">
        <v>279229</v>
      </c>
    </row>
    <row r="90" spans="1:4" x14ac:dyDescent="0.25">
      <c r="A90" s="86">
        <v>306.85399000000001</v>
      </c>
      <c r="B90" s="87">
        <v>114141</v>
      </c>
      <c r="C90" s="92">
        <v>255.81881000000001</v>
      </c>
      <c r="D90" s="93">
        <v>277950</v>
      </c>
    </row>
    <row r="91" spans="1:4" x14ac:dyDescent="0.25">
      <c r="A91" s="86">
        <v>308.21316000000002</v>
      </c>
      <c r="B91" s="87">
        <v>110854</v>
      </c>
      <c r="C91" s="94">
        <v>255.82274000000001</v>
      </c>
      <c r="D91" s="93">
        <v>277930</v>
      </c>
    </row>
    <row r="92" spans="1:4" x14ac:dyDescent="0.25">
      <c r="A92" s="86">
        <v>308.43499000000003</v>
      </c>
      <c r="B92" s="87">
        <v>110284</v>
      </c>
      <c r="C92" s="94">
        <v>256.07567999999998</v>
      </c>
      <c r="D92" s="93">
        <v>276842</v>
      </c>
    </row>
    <row r="93" spans="1:4" x14ac:dyDescent="0.25">
      <c r="A93" s="86">
        <v>309.41172</v>
      </c>
      <c r="B93" s="87">
        <v>107933</v>
      </c>
      <c r="C93" s="94">
        <v>256.75290999999999</v>
      </c>
      <c r="D93" s="93">
        <v>274113</v>
      </c>
    </row>
    <row r="94" spans="1:4" x14ac:dyDescent="0.25">
      <c r="A94" s="86">
        <v>310.67360000000002</v>
      </c>
      <c r="B94" s="87">
        <v>105012</v>
      </c>
      <c r="C94" s="94">
        <v>257.38477999999998</v>
      </c>
      <c r="D94" s="93">
        <v>271466</v>
      </c>
    </row>
    <row r="95" spans="1:4" x14ac:dyDescent="0.25">
      <c r="A95" s="86">
        <v>311.41498000000001</v>
      </c>
      <c r="B95" s="87">
        <v>103392</v>
      </c>
      <c r="C95" s="92">
        <v>258.06621999999999</v>
      </c>
      <c r="D95" s="93">
        <v>268603</v>
      </c>
    </row>
    <row r="96" spans="1:4" x14ac:dyDescent="0.25">
      <c r="A96" s="86">
        <v>314.49354</v>
      </c>
      <c r="B96" s="87">
        <v>96186</v>
      </c>
      <c r="C96" s="94">
        <v>258.42131000000001</v>
      </c>
      <c r="D96" s="93">
        <v>267167</v>
      </c>
    </row>
    <row r="97" spans="1:4" x14ac:dyDescent="0.25">
      <c r="A97" s="86">
        <v>314.82519000000002</v>
      </c>
      <c r="B97" s="87">
        <v>95442</v>
      </c>
      <c r="C97" s="90">
        <v>259.08262000000002</v>
      </c>
      <c r="D97" s="91">
        <v>264373</v>
      </c>
    </row>
    <row r="98" spans="1:4" x14ac:dyDescent="0.25">
      <c r="A98" s="86">
        <v>315.87457999999998</v>
      </c>
      <c r="B98" s="87">
        <v>93027</v>
      </c>
      <c r="C98" s="92">
        <v>259.17432000000002</v>
      </c>
      <c r="D98" s="93">
        <v>264008</v>
      </c>
    </row>
    <row r="99" spans="1:4" x14ac:dyDescent="0.25">
      <c r="A99" s="86">
        <v>316.27748000000003</v>
      </c>
      <c r="B99" s="87">
        <v>92172</v>
      </c>
      <c r="C99" s="90">
        <v>259.80900000000003</v>
      </c>
      <c r="D99" s="91">
        <v>261482</v>
      </c>
    </row>
    <row r="100" spans="1:4" x14ac:dyDescent="0.25">
      <c r="A100" s="86">
        <v>316.93405999999999</v>
      </c>
      <c r="B100" s="87">
        <v>90763</v>
      </c>
      <c r="C100" s="92">
        <v>260.30813000000001</v>
      </c>
      <c r="D100" s="93">
        <v>259382</v>
      </c>
    </row>
    <row r="101" spans="1:4" x14ac:dyDescent="0.25">
      <c r="A101" s="86">
        <v>318.72519999999997</v>
      </c>
      <c r="B101" s="87">
        <v>86748</v>
      </c>
      <c r="C101" s="94">
        <v>260.64312999999999</v>
      </c>
      <c r="D101" s="93">
        <v>257945</v>
      </c>
    </row>
    <row r="102" spans="1:4" x14ac:dyDescent="0.25">
      <c r="A102" s="86">
        <v>319.29088999999999</v>
      </c>
      <c r="B102" s="87">
        <v>85543</v>
      </c>
      <c r="C102" s="92">
        <v>261.01056999999997</v>
      </c>
      <c r="D102" s="93">
        <v>256375</v>
      </c>
    </row>
    <row r="103" spans="1:4" x14ac:dyDescent="0.25">
      <c r="A103" s="86">
        <v>319.76871999999997</v>
      </c>
      <c r="B103" s="87">
        <v>84524</v>
      </c>
      <c r="C103" s="94">
        <v>261.58783</v>
      </c>
      <c r="D103" s="93">
        <v>254179</v>
      </c>
    </row>
    <row r="104" spans="1:4" x14ac:dyDescent="0.25">
      <c r="A104" s="86">
        <v>326.20503000000002</v>
      </c>
      <c r="B104" s="87">
        <v>71043</v>
      </c>
      <c r="C104" s="94">
        <v>261.81222000000002</v>
      </c>
      <c r="D104" s="93">
        <v>253277</v>
      </c>
    </row>
    <row r="105" spans="1:4" x14ac:dyDescent="0.25">
      <c r="A105" s="86">
        <v>326.37939</v>
      </c>
      <c r="B105" s="87">
        <v>70693</v>
      </c>
      <c r="C105" s="92">
        <v>262.40881000000002</v>
      </c>
      <c r="D105" s="93">
        <v>250907</v>
      </c>
    </row>
    <row r="106" spans="1:4" x14ac:dyDescent="0.25">
      <c r="A106" s="86">
        <v>327.18346000000003</v>
      </c>
      <c r="B106" s="87">
        <v>69080</v>
      </c>
      <c r="C106" s="92">
        <v>262.65757000000002</v>
      </c>
      <c r="D106" s="93">
        <v>249945</v>
      </c>
    </row>
    <row r="107" spans="1:4" x14ac:dyDescent="0.25">
      <c r="A107" s="86">
        <v>331.02704999999997</v>
      </c>
      <c r="B107" s="87">
        <v>61603</v>
      </c>
      <c r="C107" s="92">
        <v>262.92169000000001</v>
      </c>
      <c r="D107" s="93">
        <v>248894</v>
      </c>
    </row>
    <row r="108" spans="1:4" x14ac:dyDescent="0.25">
      <c r="A108" s="86">
        <v>331.4502</v>
      </c>
      <c r="B108" s="87">
        <v>60768</v>
      </c>
      <c r="C108" s="92">
        <v>263.21609000000001</v>
      </c>
      <c r="D108" s="93">
        <v>247729</v>
      </c>
    </row>
    <row r="109" spans="1:4" x14ac:dyDescent="0.25">
      <c r="A109" s="86">
        <v>334.65839</v>
      </c>
      <c r="B109" s="87">
        <v>54929</v>
      </c>
      <c r="C109" s="90">
        <v>263.29156</v>
      </c>
      <c r="D109" s="91">
        <v>247446</v>
      </c>
    </row>
    <row r="110" spans="1:4" x14ac:dyDescent="0.25">
      <c r="A110" s="86">
        <v>335.43234999999999</v>
      </c>
      <c r="B110" s="87">
        <v>53544</v>
      </c>
      <c r="C110" s="92">
        <v>263.36007000000001</v>
      </c>
      <c r="D110" s="93">
        <v>247175</v>
      </c>
    </row>
    <row r="111" spans="1:4" x14ac:dyDescent="0.25">
      <c r="A111" s="86">
        <v>335.63963000000001</v>
      </c>
      <c r="B111" s="87">
        <v>53188</v>
      </c>
      <c r="C111" s="94">
        <v>263.72453000000002</v>
      </c>
      <c r="D111" s="93">
        <v>245733</v>
      </c>
    </row>
    <row r="112" spans="1:4" x14ac:dyDescent="0.25">
      <c r="A112" s="86">
        <v>336.43972000000002</v>
      </c>
      <c r="B112" s="87">
        <v>51776</v>
      </c>
      <c r="C112" s="90">
        <v>263.90487000000002</v>
      </c>
      <c r="D112" s="91">
        <v>245049</v>
      </c>
    </row>
    <row r="113" spans="1:4" x14ac:dyDescent="0.25">
      <c r="A113" s="86">
        <v>345.88823000000002</v>
      </c>
      <c r="B113" s="87">
        <v>37155</v>
      </c>
      <c r="C113" s="92">
        <v>263.95083</v>
      </c>
      <c r="D113" s="93">
        <v>244852</v>
      </c>
    </row>
    <row r="114" spans="1:4" x14ac:dyDescent="0.25">
      <c r="A114" s="86">
        <v>351.04255000000001</v>
      </c>
      <c r="B114" s="87">
        <v>30880</v>
      </c>
      <c r="C114" s="92">
        <v>264.36218000000002</v>
      </c>
      <c r="D114" s="93">
        <v>243349</v>
      </c>
    </row>
    <row r="115" spans="1:4" x14ac:dyDescent="0.25">
      <c r="A115" s="86">
        <v>355.18936000000002</v>
      </c>
      <c r="B115" s="87">
        <v>26342</v>
      </c>
      <c r="C115" s="90">
        <v>264.46591000000001</v>
      </c>
      <c r="D115" s="91">
        <v>242979</v>
      </c>
    </row>
    <row r="116" spans="1:4" x14ac:dyDescent="0.25">
      <c r="A116" s="86">
        <v>359.20773000000003</v>
      </c>
      <c r="B116" s="87">
        <v>22722</v>
      </c>
      <c r="C116" s="92">
        <v>264.56738999999999</v>
      </c>
      <c r="D116" s="93">
        <v>242576</v>
      </c>
    </row>
    <row r="117" spans="1:4" x14ac:dyDescent="0.25">
      <c r="A117" s="86">
        <v>359.24657000000002</v>
      </c>
      <c r="B117" s="87">
        <v>22689</v>
      </c>
      <c r="C117" s="92">
        <v>264.76927999999998</v>
      </c>
      <c r="D117" s="93">
        <v>241778</v>
      </c>
    </row>
    <row r="118" spans="1:4" x14ac:dyDescent="0.25">
      <c r="A118" s="86">
        <v>361.53573999999998</v>
      </c>
      <c r="B118" s="87">
        <v>21002</v>
      </c>
      <c r="C118" s="94">
        <v>264.86471</v>
      </c>
      <c r="D118" s="93">
        <v>241400</v>
      </c>
    </row>
    <row r="119" spans="1:4" x14ac:dyDescent="0.25">
      <c r="A119" s="86">
        <v>376.95296000000002</v>
      </c>
      <c r="B119" s="87">
        <v>12666</v>
      </c>
      <c r="C119" s="94">
        <v>265.00488000000001</v>
      </c>
      <c r="D119" s="93">
        <v>240878</v>
      </c>
    </row>
    <row r="120" spans="1:4" x14ac:dyDescent="0.25">
      <c r="A120" s="86">
        <v>386.93178</v>
      </c>
      <c r="B120" s="87">
        <v>9130</v>
      </c>
      <c r="C120" s="94">
        <v>265.26549</v>
      </c>
      <c r="D120" s="93">
        <v>239892</v>
      </c>
    </row>
    <row r="121" spans="1:4" x14ac:dyDescent="0.25">
      <c r="A121" s="86">
        <v>405.84863000000001</v>
      </c>
      <c r="B121" s="87">
        <v>4769</v>
      </c>
      <c r="C121" s="92">
        <v>265.80574000000001</v>
      </c>
      <c r="D121" s="93">
        <v>237790</v>
      </c>
    </row>
    <row r="122" spans="1:4" x14ac:dyDescent="0.25">
      <c r="A122" s="86">
        <v>411.52890000000002</v>
      </c>
      <c r="B122" s="87">
        <v>3884</v>
      </c>
      <c r="C122" s="94">
        <v>265.83348999999998</v>
      </c>
      <c r="D122" s="93">
        <v>237677</v>
      </c>
    </row>
    <row r="123" spans="1:4" x14ac:dyDescent="0.25">
      <c r="A123" s="86">
        <v>428.13200000000001</v>
      </c>
      <c r="B123" s="87">
        <v>1957</v>
      </c>
      <c r="C123" s="94">
        <v>265.92813000000001</v>
      </c>
      <c r="D123" s="93">
        <v>237319</v>
      </c>
    </row>
    <row r="124" spans="1:4" x14ac:dyDescent="0.25">
      <c r="A124" s="86"/>
      <c r="B124" s="86"/>
      <c r="C124" s="90">
        <v>266.09070000000003</v>
      </c>
      <c r="D124" s="91">
        <v>236650</v>
      </c>
    </row>
    <row r="125" spans="1:4" x14ac:dyDescent="0.25">
      <c r="A125" s="86"/>
      <c r="B125" s="86"/>
      <c r="C125" s="90">
        <v>266.24596000000003</v>
      </c>
      <c r="D125" s="91">
        <v>236052</v>
      </c>
    </row>
    <row r="126" spans="1:4" x14ac:dyDescent="0.25">
      <c r="C126" s="92">
        <v>266.2484</v>
      </c>
      <c r="D126" s="93">
        <v>236040</v>
      </c>
    </row>
    <row r="127" spans="1:4" x14ac:dyDescent="0.25">
      <c r="C127" s="94">
        <v>266.31682000000001</v>
      </c>
      <c r="D127" s="93">
        <v>235774</v>
      </c>
    </row>
    <row r="128" spans="1:4" x14ac:dyDescent="0.25">
      <c r="C128" s="90">
        <v>266.43002000000001</v>
      </c>
      <c r="D128" s="91">
        <v>235378</v>
      </c>
    </row>
    <row r="129" spans="3:4" x14ac:dyDescent="0.25">
      <c r="C129" s="94">
        <v>266.64845000000003</v>
      </c>
      <c r="D129" s="93">
        <v>234546</v>
      </c>
    </row>
    <row r="130" spans="3:4" x14ac:dyDescent="0.25">
      <c r="C130" s="90">
        <v>266.70515999999998</v>
      </c>
      <c r="D130" s="91">
        <v>234351</v>
      </c>
    </row>
    <row r="131" spans="3:4" x14ac:dyDescent="0.25">
      <c r="C131" s="92">
        <v>266.76022999999998</v>
      </c>
      <c r="D131" s="93">
        <v>234139</v>
      </c>
    </row>
    <row r="132" spans="3:4" x14ac:dyDescent="0.25">
      <c r="C132" s="90">
        <v>267.0204</v>
      </c>
      <c r="D132" s="91">
        <v>233103</v>
      </c>
    </row>
    <row r="133" spans="3:4" x14ac:dyDescent="0.25">
      <c r="C133" s="92">
        <v>267.49268000000001</v>
      </c>
      <c r="D133" s="93">
        <v>231376</v>
      </c>
    </row>
    <row r="134" spans="3:4" x14ac:dyDescent="0.25">
      <c r="C134" s="90">
        <v>267.89258999999998</v>
      </c>
      <c r="D134" s="91">
        <v>229881</v>
      </c>
    </row>
    <row r="135" spans="3:4" x14ac:dyDescent="0.25">
      <c r="C135" s="94">
        <v>268.47804000000002</v>
      </c>
      <c r="D135" s="93">
        <v>227693</v>
      </c>
    </row>
    <row r="136" spans="3:4" x14ac:dyDescent="0.25">
      <c r="C136" s="90">
        <v>268.63063</v>
      </c>
      <c r="D136" s="91">
        <v>227124</v>
      </c>
    </row>
    <row r="137" spans="3:4" x14ac:dyDescent="0.25">
      <c r="C137" s="90">
        <v>269.71008</v>
      </c>
      <c r="D137" s="91">
        <v>223337</v>
      </c>
    </row>
    <row r="138" spans="3:4" x14ac:dyDescent="0.25">
      <c r="C138" s="94">
        <v>269.76017999999999</v>
      </c>
      <c r="D138" s="93">
        <v>223162</v>
      </c>
    </row>
    <row r="139" spans="3:4" x14ac:dyDescent="0.25">
      <c r="C139" s="94">
        <v>270.09178000000003</v>
      </c>
      <c r="D139" s="93">
        <v>221971</v>
      </c>
    </row>
    <row r="140" spans="3:4" x14ac:dyDescent="0.25">
      <c r="C140" s="94">
        <v>270.28359</v>
      </c>
      <c r="D140" s="93">
        <v>221271</v>
      </c>
    </row>
    <row r="141" spans="3:4" x14ac:dyDescent="0.25">
      <c r="C141" s="90">
        <v>270.40791000000002</v>
      </c>
      <c r="D141" s="91">
        <v>220824</v>
      </c>
    </row>
    <row r="142" spans="3:4" x14ac:dyDescent="0.25">
      <c r="C142" s="90">
        <v>271.00371000000001</v>
      </c>
      <c r="D142" s="91">
        <v>218764</v>
      </c>
    </row>
    <row r="143" spans="3:4" x14ac:dyDescent="0.25">
      <c r="C143" s="90">
        <v>271.10509999999999</v>
      </c>
      <c r="D143" s="91">
        <v>218408</v>
      </c>
    </row>
    <row r="144" spans="3:4" x14ac:dyDescent="0.25">
      <c r="C144" s="94">
        <v>271.59555</v>
      </c>
      <c r="D144" s="93">
        <v>216683</v>
      </c>
    </row>
    <row r="145" spans="3:4" x14ac:dyDescent="0.25">
      <c r="C145" s="90">
        <v>272.73723000000001</v>
      </c>
      <c r="D145" s="91">
        <v>212620</v>
      </c>
    </row>
    <row r="146" spans="3:4" x14ac:dyDescent="0.25">
      <c r="C146" s="90">
        <v>272.83055000000002</v>
      </c>
      <c r="D146" s="91">
        <v>212280</v>
      </c>
    </row>
    <row r="147" spans="3:4" x14ac:dyDescent="0.25">
      <c r="C147" s="92">
        <v>273.00921</v>
      </c>
      <c r="D147" s="93">
        <v>211620</v>
      </c>
    </row>
    <row r="148" spans="3:4" x14ac:dyDescent="0.25">
      <c r="C148" s="90">
        <v>273.07571000000002</v>
      </c>
      <c r="D148" s="91">
        <v>211391</v>
      </c>
    </row>
    <row r="149" spans="3:4" x14ac:dyDescent="0.25">
      <c r="C149" s="94">
        <v>273.45001999999999</v>
      </c>
      <c r="D149" s="93">
        <v>210065</v>
      </c>
    </row>
    <row r="150" spans="3:4" x14ac:dyDescent="0.25">
      <c r="C150" s="92">
        <v>273.68061999999998</v>
      </c>
      <c r="D150" s="93">
        <v>209260</v>
      </c>
    </row>
    <row r="151" spans="3:4" x14ac:dyDescent="0.25">
      <c r="C151" s="94">
        <v>273.84760999999997</v>
      </c>
      <c r="D151" s="93">
        <v>208657</v>
      </c>
    </row>
    <row r="152" spans="3:4" x14ac:dyDescent="0.25">
      <c r="C152" s="90">
        <v>274.03381000000002</v>
      </c>
      <c r="D152" s="91">
        <v>208001</v>
      </c>
    </row>
    <row r="153" spans="3:4" x14ac:dyDescent="0.25">
      <c r="C153" s="94">
        <v>274.94720000000001</v>
      </c>
      <c r="D153" s="93">
        <v>204903</v>
      </c>
    </row>
    <row r="154" spans="3:4" x14ac:dyDescent="0.25">
      <c r="C154" s="92">
        <v>275.04554000000002</v>
      </c>
      <c r="D154" s="93">
        <v>204566</v>
      </c>
    </row>
    <row r="155" spans="3:4" x14ac:dyDescent="0.25">
      <c r="C155" s="94">
        <v>275.75554</v>
      </c>
      <c r="D155" s="93">
        <v>202079</v>
      </c>
    </row>
    <row r="156" spans="3:4" x14ac:dyDescent="0.25">
      <c r="C156" s="94">
        <v>275.95895000000002</v>
      </c>
      <c r="D156" s="93">
        <v>201474</v>
      </c>
    </row>
    <row r="157" spans="3:4" x14ac:dyDescent="0.25">
      <c r="C157" s="94">
        <v>275.98651999999998</v>
      </c>
      <c r="D157" s="93">
        <v>201370</v>
      </c>
    </row>
    <row r="158" spans="3:4" x14ac:dyDescent="0.25">
      <c r="C158" s="92">
        <v>276.83015</v>
      </c>
      <c r="D158" s="93">
        <v>198627</v>
      </c>
    </row>
    <row r="159" spans="3:4" x14ac:dyDescent="0.25">
      <c r="C159" s="90">
        <v>277.02391</v>
      </c>
      <c r="D159" s="91">
        <v>198017</v>
      </c>
    </row>
    <row r="160" spans="3:4" x14ac:dyDescent="0.25">
      <c r="C160" s="90">
        <v>277.16887000000003</v>
      </c>
      <c r="D160" s="91">
        <v>197545</v>
      </c>
    </row>
    <row r="161" spans="3:4" x14ac:dyDescent="0.25">
      <c r="C161" s="90">
        <v>277.28955999999999</v>
      </c>
      <c r="D161" s="91">
        <v>197117</v>
      </c>
    </row>
    <row r="162" spans="3:4" x14ac:dyDescent="0.25">
      <c r="C162" s="92">
        <v>277.37509999999997</v>
      </c>
      <c r="D162" s="93">
        <v>196810</v>
      </c>
    </row>
    <row r="163" spans="3:4" x14ac:dyDescent="0.25">
      <c r="C163" s="92">
        <v>277.60865000000001</v>
      </c>
      <c r="D163" s="93">
        <v>196089</v>
      </c>
    </row>
    <row r="164" spans="3:4" x14ac:dyDescent="0.25">
      <c r="C164" s="92">
        <v>277.74250000000001</v>
      </c>
      <c r="D164" s="93">
        <v>195668</v>
      </c>
    </row>
    <row r="165" spans="3:4" x14ac:dyDescent="0.25">
      <c r="C165" s="94">
        <v>277.85768999999999</v>
      </c>
      <c r="D165" s="93">
        <v>195294</v>
      </c>
    </row>
    <row r="166" spans="3:4" x14ac:dyDescent="0.25">
      <c r="C166" s="94">
        <v>277.98808000000002</v>
      </c>
      <c r="D166" s="93">
        <v>194885</v>
      </c>
    </row>
    <row r="167" spans="3:4" x14ac:dyDescent="0.25">
      <c r="C167" s="90">
        <v>278.11525999999998</v>
      </c>
      <c r="D167" s="91">
        <v>194476</v>
      </c>
    </row>
    <row r="168" spans="3:4" x14ac:dyDescent="0.25">
      <c r="C168" s="90">
        <v>278.14913999999999</v>
      </c>
      <c r="D168" s="91">
        <v>194364</v>
      </c>
    </row>
    <row r="169" spans="3:4" x14ac:dyDescent="0.25">
      <c r="C169" s="92">
        <v>278.66374000000002</v>
      </c>
      <c r="D169" s="93">
        <v>192671</v>
      </c>
    </row>
    <row r="170" spans="3:4" x14ac:dyDescent="0.25">
      <c r="C170" s="94">
        <v>279.07936000000001</v>
      </c>
      <c r="D170" s="93">
        <v>191300</v>
      </c>
    </row>
    <row r="171" spans="3:4" x14ac:dyDescent="0.25">
      <c r="C171" s="92">
        <v>279.18187</v>
      </c>
      <c r="D171" s="93">
        <v>190973</v>
      </c>
    </row>
    <row r="172" spans="3:4" x14ac:dyDescent="0.25">
      <c r="C172" s="92">
        <v>279.43776000000003</v>
      </c>
      <c r="D172" s="93">
        <v>190078</v>
      </c>
    </row>
    <row r="173" spans="3:4" x14ac:dyDescent="0.25">
      <c r="C173" s="94">
        <v>279.59964000000002</v>
      </c>
      <c r="D173" s="93">
        <v>189582</v>
      </c>
    </row>
    <row r="174" spans="3:4" x14ac:dyDescent="0.25">
      <c r="C174" s="92">
        <v>280.10228000000001</v>
      </c>
      <c r="D174" s="93">
        <v>188038</v>
      </c>
    </row>
    <row r="175" spans="3:4" x14ac:dyDescent="0.25">
      <c r="C175" s="92">
        <v>280.31765999999999</v>
      </c>
      <c r="D175" s="93">
        <v>187336</v>
      </c>
    </row>
    <row r="176" spans="3:4" x14ac:dyDescent="0.25">
      <c r="C176" s="94">
        <v>280.52231</v>
      </c>
      <c r="D176" s="93">
        <v>186738</v>
      </c>
    </row>
    <row r="177" spans="3:4" x14ac:dyDescent="0.25">
      <c r="C177" s="94">
        <v>281.52677999999997</v>
      </c>
      <c r="D177" s="93">
        <v>183516</v>
      </c>
    </row>
    <row r="178" spans="3:4" x14ac:dyDescent="0.25">
      <c r="C178" s="92">
        <v>282.47779000000003</v>
      </c>
      <c r="D178" s="93">
        <v>180573</v>
      </c>
    </row>
    <row r="179" spans="3:4" x14ac:dyDescent="0.25">
      <c r="C179" s="94">
        <v>282.53422</v>
      </c>
      <c r="D179" s="93">
        <v>180404</v>
      </c>
    </row>
    <row r="180" spans="3:4" x14ac:dyDescent="0.25">
      <c r="C180" s="90">
        <v>283.41529000000003</v>
      </c>
      <c r="D180" s="91">
        <v>177735</v>
      </c>
    </row>
    <row r="181" spans="3:4" x14ac:dyDescent="0.25">
      <c r="C181" s="90">
        <v>283.94670000000002</v>
      </c>
      <c r="D181" s="91">
        <v>176093</v>
      </c>
    </row>
    <row r="182" spans="3:4" x14ac:dyDescent="0.25">
      <c r="C182" s="94">
        <v>284.07679999999999</v>
      </c>
      <c r="D182" s="93">
        <v>175692</v>
      </c>
    </row>
    <row r="183" spans="3:4" x14ac:dyDescent="0.25">
      <c r="C183" s="90">
        <v>284.46060999999997</v>
      </c>
      <c r="D183" s="91">
        <v>174468</v>
      </c>
    </row>
    <row r="184" spans="3:4" x14ac:dyDescent="0.25">
      <c r="C184" s="90">
        <v>284.65365000000003</v>
      </c>
      <c r="D184" s="91">
        <v>173889</v>
      </c>
    </row>
    <row r="185" spans="3:4" x14ac:dyDescent="0.25">
      <c r="C185" s="90">
        <v>284.67660000000001</v>
      </c>
      <c r="D185" s="91">
        <v>173815</v>
      </c>
    </row>
    <row r="186" spans="3:4" x14ac:dyDescent="0.25">
      <c r="C186" s="90">
        <v>284.86045999999999</v>
      </c>
      <c r="D186" s="91">
        <v>173249</v>
      </c>
    </row>
    <row r="187" spans="3:4" x14ac:dyDescent="0.25">
      <c r="C187" s="90">
        <v>285.36766</v>
      </c>
      <c r="D187" s="91">
        <v>171755</v>
      </c>
    </row>
    <row r="188" spans="3:4" x14ac:dyDescent="0.25">
      <c r="C188" s="90">
        <v>285.57697999999999</v>
      </c>
      <c r="D188" s="91">
        <v>171114</v>
      </c>
    </row>
    <row r="189" spans="3:4" x14ac:dyDescent="0.25">
      <c r="C189" s="94">
        <v>285.86586</v>
      </c>
      <c r="D189" s="93">
        <v>170229</v>
      </c>
    </row>
    <row r="190" spans="3:4" x14ac:dyDescent="0.25">
      <c r="C190" s="90">
        <v>286.31369999999998</v>
      </c>
      <c r="D190" s="91">
        <v>168902</v>
      </c>
    </row>
    <row r="191" spans="3:4" x14ac:dyDescent="0.25">
      <c r="C191" s="94">
        <v>286.78640999999999</v>
      </c>
      <c r="D191" s="93">
        <v>167533</v>
      </c>
    </row>
    <row r="192" spans="3:4" x14ac:dyDescent="0.25">
      <c r="C192" s="92">
        <v>286.82409999999999</v>
      </c>
      <c r="D192" s="93">
        <v>167409</v>
      </c>
    </row>
    <row r="193" spans="3:4" x14ac:dyDescent="0.25">
      <c r="C193" s="94">
        <v>286.84895</v>
      </c>
      <c r="D193" s="93">
        <v>167317</v>
      </c>
    </row>
    <row r="194" spans="3:4" x14ac:dyDescent="0.25">
      <c r="C194" s="90">
        <v>286.96706999999998</v>
      </c>
      <c r="D194" s="91">
        <v>166975</v>
      </c>
    </row>
    <row r="195" spans="3:4" x14ac:dyDescent="0.25">
      <c r="C195" s="90">
        <v>286.97116999999997</v>
      </c>
      <c r="D195" s="91">
        <v>166967</v>
      </c>
    </row>
    <row r="196" spans="3:4" x14ac:dyDescent="0.25">
      <c r="C196" s="90">
        <v>287.45591000000002</v>
      </c>
      <c r="D196" s="91">
        <v>165533</v>
      </c>
    </row>
    <row r="197" spans="3:4" x14ac:dyDescent="0.25">
      <c r="C197" s="94">
        <v>287.73835000000003</v>
      </c>
      <c r="D197" s="93">
        <v>164704</v>
      </c>
    </row>
    <row r="198" spans="3:4" x14ac:dyDescent="0.25">
      <c r="C198" s="90">
        <v>288.10386</v>
      </c>
      <c r="D198" s="91">
        <v>163681</v>
      </c>
    </row>
    <row r="199" spans="3:4" x14ac:dyDescent="0.25">
      <c r="C199" s="92">
        <v>288.10410000000002</v>
      </c>
      <c r="D199" s="93">
        <v>163679</v>
      </c>
    </row>
    <row r="200" spans="3:4" x14ac:dyDescent="0.25">
      <c r="C200" s="92">
        <v>288.73878999999999</v>
      </c>
      <c r="D200" s="93">
        <v>161926</v>
      </c>
    </row>
    <row r="201" spans="3:4" x14ac:dyDescent="0.25">
      <c r="C201" s="90">
        <v>288.91149999999999</v>
      </c>
      <c r="D201" s="91">
        <v>161437</v>
      </c>
    </row>
    <row r="202" spans="3:4" x14ac:dyDescent="0.25">
      <c r="C202" s="92">
        <v>288.96820000000002</v>
      </c>
      <c r="D202" s="93">
        <v>161267</v>
      </c>
    </row>
    <row r="203" spans="3:4" x14ac:dyDescent="0.25">
      <c r="C203" s="94">
        <v>289.07621</v>
      </c>
      <c r="D203" s="93">
        <v>160974</v>
      </c>
    </row>
    <row r="204" spans="3:4" x14ac:dyDescent="0.25">
      <c r="C204" s="92">
        <v>289.34967</v>
      </c>
      <c r="D204" s="93">
        <v>160228</v>
      </c>
    </row>
    <row r="205" spans="3:4" x14ac:dyDescent="0.25">
      <c r="C205" s="94">
        <v>289.99790999999999</v>
      </c>
      <c r="D205" s="93">
        <v>158361</v>
      </c>
    </row>
    <row r="206" spans="3:4" x14ac:dyDescent="0.25">
      <c r="C206" s="92">
        <v>290.26177000000001</v>
      </c>
      <c r="D206" s="93">
        <v>157553</v>
      </c>
    </row>
    <row r="207" spans="3:4" x14ac:dyDescent="0.25">
      <c r="C207" s="92">
        <v>290.50416999999999</v>
      </c>
      <c r="D207" s="93">
        <v>156828</v>
      </c>
    </row>
    <row r="208" spans="3:4" x14ac:dyDescent="0.25">
      <c r="C208" s="92">
        <v>290.93151</v>
      </c>
      <c r="D208" s="93">
        <v>155644</v>
      </c>
    </row>
    <row r="209" spans="3:4" x14ac:dyDescent="0.25">
      <c r="C209" s="90">
        <v>291.07195999999999</v>
      </c>
      <c r="D209" s="91">
        <v>155258</v>
      </c>
    </row>
    <row r="210" spans="3:4" x14ac:dyDescent="0.25">
      <c r="C210" s="92">
        <v>291.31225999999998</v>
      </c>
      <c r="D210" s="93">
        <v>154566</v>
      </c>
    </row>
    <row r="211" spans="3:4" x14ac:dyDescent="0.25">
      <c r="C211" s="92">
        <v>291.31429000000003</v>
      </c>
      <c r="D211" s="93">
        <v>154561</v>
      </c>
    </row>
    <row r="212" spans="3:4" x14ac:dyDescent="0.25">
      <c r="C212" s="90">
        <v>291.42063000000002</v>
      </c>
      <c r="D212" s="91">
        <v>154262</v>
      </c>
    </row>
    <row r="213" spans="3:4" x14ac:dyDescent="0.25">
      <c r="C213" s="94">
        <v>291.50263999999999</v>
      </c>
      <c r="D213" s="93">
        <v>154067</v>
      </c>
    </row>
    <row r="214" spans="3:4" x14ac:dyDescent="0.25">
      <c r="C214" s="92">
        <v>292.04930999999999</v>
      </c>
      <c r="D214" s="93">
        <v>152542</v>
      </c>
    </row>
    <row r="215" spans="3:4" x14ac:dyDescent="0.25">
      <c r="C215" s="90">
        <v>293.2321</v>
      </c>
      <c r="D215" s="91">
        <v>149333</v>
      </c>
    </row>
    <row r="216" spans="3:4" x14ac:dyDescent="0.25">
      <c r="C216" s="90">
        <v>293.34688999999997</v>
      </c>
      <c r="D216" s="91">
        <v>149016</v>
      </c>
    </row>
    <row r="217" spans="3:4" x14ac:dyDescent="0.25">
      <c r="C217" s="90">
        <v>293.98775000000001</v>
      </c>
      <c r="D217" s="91">
        <v>147301</v>
      </c>
    </row>
    <row r="218" spans="3:4" x14ac:dyDescent="0.25">
      <c r="C218" s="92">
        <v>294.38887999999997</v>
      </c>
      <c r="D218" s="93">
        <v>146191</v>
      </c>
    </row>
    <row r="219" spans="3:4" x14ac:dyDescent="0.25">
      <c r="C219" s="92">
        <v>294.46931000000001</v>
      </c>
      <c r="D219" s="93">
        <v>145965</v>
      </c>
    </row>
    <row r="220" spans="3:4" x14ac:dyDescent="0.25">
      <c r="C220" s="92">
        <v>294.65415999999999</v>
      </c>
      <c r="D220" s="93">
        <v>145480</v>
      </c>
    </row>
    <row r="221" spans="3:4" x14ac:dyDescent="0.25">
      <c r="C221" s="94">
        <v>294.91667000000001</v>
      </c>
      <c r="D221" s="93">
        <v>144744</v>
      </c>
    </row>
    <row r="222" spans="3:4" x14ac:dyDescent="0.25">
      <c r="C222" s="90">
        <v>295.98883000000001</v>
      </c>
      <c r="D222" s="91">
        <v>141809</v>
      </c>
    </row>
    <row r="223" spans="3:4" x14ac:dyDescent="0.25">
      <c r="C223" s="90">
        <v>296.22079000000002</v>
      </c>
      <c r="D223" s="91">
        <v>141212</v>
      </c>
    </row>
    <row r="224" spans="3:4" x14ac:dyDescent="0.25">
      <c r="C224" s="92">
        <v>296.24394000000001</v>
      </c>
      <c r="D224" s="93">
        <v>141141</v>
      </c>
    </row>
    <row r="225" spans="3:4" x14ac:dyDescent="0.25">
      <c r="C225" s="90">
        <v>296.31119999999999</v>
      </c>
      <c r="D225" s="91">
        <v>140959</v>
      </c>
    </row>
    <row r="226" spans="3:4" x14ac:dyDescent="0.25">
      <c r="C226" s="94">
        <v>296.52066000000002</v>
      </c>
      <c r="D226" s="93">
        <v>140394</v>
      </c>
    </row>
    <row r="227" spans="3:4" x14ac:dyDescent="0.25">
      <c r="C227" s="90">
        <v>296.56770999999998</v>
      </c>
      <c r="D227" s="91">
        <v>140277</v>
      </c>
    </row>
    <row r="228" spans="3:4" x14ac:dyDescent="0.25">
      <c r="C228" s="94">
        <v>297.13531999999998</v>
      </c>
      <c r="D228" s="93">
        <v>138773</v>
      </c>
    </row>
    <row r="229" spans="3:4" x14ac:dyDescent="0.25">
      <c r="C229" s="90">
        <v>297.15287999999998</v>
      </c>
      <c r="D229" s="91">
        <v>138728</v>
      </c>
    </row>
    <row r="230" spans="3:4" x14ac:dyDescent="0.25">
      <c r="C230" s="90">
        <v>297.30826999999999</v>
      </c>
      <c r="D230" s="91">
        <v>138350</v>
      </c>
    </row>
    <row r="231" spans="3:4" x14ac:dyDescent="0.25">
      <c r="C231" s="92">
        <v>297.64629000000002</v>
      </c>
      <c r="D231" s="93">
        <v>137477</v>
      </c>
    </row>
    <row r="232" spans="3:4" x14ac:dyDescent="0.25">
      <c r="C232" s="90">
        <v>298.06732</v>
      </c>
      <c r="D232" s="91">
        <v>136370</v>
      </c>
    </row>
    <row r="233" spans="3:4" x14ac:dyDescent="0.25">
      <c r="C233" s="92">
        <v>298.46361000000002</v>
      </c>
      <c r="D233" s="93">
        <v>135327</v>
      </c>
    </row>
    <row r="234" spans="3:4" x14ac:dyDescent="0.25">
      <c r="C234" s="92">
        <v>298.72197</v>
      </c>
      <c r="D234" s="93">
        <v>134711</v>
      </c>
    </row>
    <row r="235" spans="3:4" x14ac:dyDescent="0.25">
      <c r="C235" s="90">
        <v>298.89440000000002</v>
      </c>
      <c r="D235" s="91">
        <v>134265</v>
      </c>
    </row>
    <row r="236" spans="3:4" x14ac:dyDescent="0.25">
      <c r="C236" s="90">
        <v>298.91030000000001</v>
      </c>
      <c r="D236" s="91">
        <v>134213</v>
      </c>
    </row>
    <row r="237" spans="3:4" x14ac:dyDescent="0.25">
      <c r="C237" s="90">
        <v>299.01888000000002</v>
      </c>
      <c r="D237" s="91">
        <v>133928</v>
      </c>
    </row>
    <row r="238" spans="3:4" x14ac:dyDescent="0.25">
      <c r="C238" s="92">
        <v>299.10613000000001</v>
      </c>
      <c r="D238" s="93">
        <v>133683</v>
      </c>
    </row>
    <row r="239" spans="3:4" x14ac:dyDescent="0.25">
      <c r="C239" s="92">
        <v>299.45821000000001</v>
      </c>
      <c r="D239" s="93">
        <v>132773</v>
      </c>
    </row>
    <row r="240" spans="3:4" x14ac:dyDescent="0.25">
      <c r="C240" s="90">
        <v>299.63251000000002</v>
      </c>
      <c r="D240" s="91">
        <v>132331</v>
      </c>
    </row>
    <row r="241" spans="3:4" x14ac:dyDescent="0.25">
      <c r="C241" s="90">
        <v>299.92205000000001</v>
      </c>
      <c r="D241" s="91">
        <v>131563</v>
      </c>
    </row>
    <row r="242" spans="3:4" x14ac:dyDescent="0.25">
      <c r="C242" s="90">
        <v>299.96548999999999</v>
      </c>
      <c r="D242" s="91">
        <v>131470</v>
      </c>
    </row>
    <row r="243" spans="3:4" x14ac:dyDescent="0.25">
      <c r="C243" s="92">
        <v>300.27800999999999</v>
      </c>
      <c r="D243" s="93">
        <v>130690</v>
      </c>
    </row>
    <row r="244" spans="3:4" x14ac:dyDescent="0.25">
      <c r="C244" s="92">
        <v>300.49471999999997</v>
      </c>
      <c r="D244" s="93">
        <v>130135</v>
      </c>
    </row>
    <row r="245" spans="3:4" x14ac:dyDescent="0.25">
      <c r="C245" s="90">
        <v>300.5342</v>
      </c>
      <c r="D245" s="91">
        <v>130029</v>
      </c>
    </row>
    <row r="246" spans="3:4" x14ac:dyDescent="0.25">
      <c r="C246" s="90">
        <v>301.03616</v>
      </c>
      <c r="D246" s="91">
        <v>128743</v>
      </c>
    </row>
    <row r="247" spans="3:4" x14ac:dyDescent="0.25">
      <c r="C247" s="90">
        <v>301.05953</v>
      </c>
      <c r="D247" s="91">
        <v>128686</v>
      </c>
    </row>
    <row r="248" spans="3:4" x14ac:dyDescent="0.25">
      <c r="C248" s="92">
        <v>301.27928000000003</v>
      </c>
      <c r="D248" s="93">
        <v>128142</v>
      </c>
    </row>
    <row r="249" spans="3:4" x14ac:dyDescent="0.25">
      <c r="C249" s="90">
        <v>301.41867000000002</v>
      </c>
      <c r="D249" s="91">
        <v>127779</v>
      </c>
    </row>
    <row r="250" spans="3:4" x14ac:dyDescent="0.25">
      <c r="C250" s="92">
        <v>301.68540999999999</v>
      </c>
      <c r="D250" s="93">
        <v>127119</v>
      </c>
    </row>
    <row r="251" spans="3:4" x14ac:dyDescent="0.25">
      <c r="C251" s="90">
        <v>302.06026000000003</v>
      </c>
      <c r="D251" s="91">
        <v>126189</v>
      </c>
    </row>
    <row r="252" spans="3:4" x14ac:dyDescent="0.25">
      <c r="C252" s="94">
        <v>302.19319000000002</v>
      </c>
      <c r="D252" s="93">
        <v>125839</v>
      </c>
    </row>
    <row r="253" spans="3:4" x14ac:dyDescent="0.25">
      <c r="C253" s="90">
        <v>302.22167000000002</v>
      </c>
      <c r="D253" s="91">
        <v>125749</v>
      </c>
    </row>
    <row r="254" spans="3:4" x14ac:dyDescent="0.25">
      <c r="C254" s="90">
        <v>302.48088000000001</v>
      </c>
      <c r="D254" s="91">
        <v>125143</v>
      </c>
    </row>
    <row r="255" spans="3:4" x14ac:dyDescent="0.25">
      <c r="C255" s="94">
        <v>302.86624999999998</v>
      </c>
      <c r="D255" s="93">
        <v>124164</v>
      </c>
    </row>
    <row r="256" spans="3:4" x14ac:dyDescent="0.25">
      <c r="C256" s="94">
        <v>303.88517999999999</v>
      </c>
      <c r="D256" s="93">
        <v>121611</v>
      </c>
    </row>
    <row r="257" spans="3:4" x14ac:dyDescent="0.25">
      <c r="C257" s="92">
        <v>303.94161000000003</v>
      </c>
      <c r="D257" s="93">
        <v>121464</v>
      </c>
    </row>
    <row r="258" spans="3:4" x14ac:dyDescent="0.25">
      <c r="C258" s="94">
        <v>304.83479</v>
      </c>
      <c r="D258" s="93">
        <v>119229</v>
      </c>
    </row>
    <row r="259" spans="3:4" x14ac:dyDescent="0.25">
      <c r="C259" s="94">
        <v>305.00536</v>
      </c>
      <c r="D259" s="93">
        <v>118802</v>
      </c>
    </row>
    <row r="260" spans="3:4" x14ac:dyDescent="0.25">
      <c r="C260" s="94">
        <v>305.60392000000002</v>
      </c>
      <c r="D260" s="93">
        <v>117270</v>
      </c>
    </row>
    <row r="261" spans="3:4" x14ac:dyDescent="0.25">
      <c r="C261" s="92">
        <v>305.95852000000002</v>
      </c>
      <c r="D261" s="93">
        <v>116424</v>
      </c>
    </row>
    <row r="262" spans="3:4" x14ac:dyDescent="0.25">
      <c r="C262" s="92">
        <v>306.42066</v>
      </c>
      <c r="D262" s="93">
        <v>115222</v>
      </c>
    </row>
    <row r="263" spans="3:4" x14ac:dyDescent="0.25">
      <c r="C263" s="92">
        <v>306.56479000000002</v>
      </c>
      <c r="D263" s="93">
        <v>114861</v>
      </c>
    </row>
    <row r="264" spans="3:4" x14ac:dyDescent="0.25">
      <c r="C264" s="94">
        <v>306.85399000000001</v>
      </c>
      <c r="D264" s="93">
        <v>114141</v>
      </c>
    </row>
    <row r="265" spans="3:4" x14ac:dyDescent="0.25">
      <c r="C265" s="90">
        <v>307.18214999999998</v>
      </c>
      <c r="D265" s="91">
        <v>113347</v>
      </c>
    </row>
    <row r="266" spans="3:4" x14ac:dyDescent="0.25">
      <c r="C266" s="90">
        <v>307.29462999999998</v>
      </c>
      <c r="D266" s="91">
        <v>113068</v>
      </c>
    </row>
    <row r="267" spans="3:4" x14ac:dyDescent="0.25">
      <c r="C267" s="92">
        <v>307.65708999999998</v>
      </c>
      <c r="D267" s="93">
        <v>112173</v>
      </c>
    </row>
    <row r="268" spans="3:4" x14ac:dyDescent="0.25">
      <c r="C268" s="94">
        <v>308.21316000000002</v>
      </c>
      <c r="D268" s="93">
        <v>110854</v>
      </c>
    </row>
    <row r="269" spans="3:4" x14ac:dyDescent="0.25">
      <c r="C269" s="92">
        <v>308.37597</v>
      </c>
      <c r="D269" s="93">
        <v>110441</v>
      </c>
    </row>
    <row r="270" spans="3:4" x14ac:dyDescent="0.25">
      <c r="C270" s="94">
        <v>308.43499000000003</v>
      </c>
      <c r="D270" s="93">
        <v>110284</v>
      </c>
    </row>
    <row r="271" spans="3:4" x14ac:dyDescent="0.25">
      <c r="C271" s="90">
        <v>308.89136000000002</v>
      </c>
      <c r="D271" s="91">
        <v>109174</v>
      </c>
    </row>
    <row r="272" spans="3:4" x14ac:dyDescent="0.25">
      <c r="C272" s="94">
        <v>309.41172</v>
      </c>
      <c r="D272" s="93">
        <v>107933</v>
      </c>
    </row>
    <row r="273" spans="3:4" x14ac:dyDescent="0.25">
      <c r="C273" s="92">
        <v>309.51281999999998</v>
      </c>
      <c r="D273" s="93">
        <v>107707</v>
      </c>
    </row>
    <row r="274" spans="3:4" x14ac:dyDescent="0.25">
      <c r="C274" s="92">
        <v>309.74624999999997</v>
      </c>
      <c r="D274" s="93">
        <v>107202</v>
      </c>
    </row>
    <row r="275" spans="3:4" x14ac:dyDescent="0.25">
      <c r="C275" s="90">
        <v>309.90854999999999</v>
      </c>
      <c r="D275" s="91">
        <v>106799</v>
      </c>
    </row>
    <row r="276" spans="3:4" x14ac:dyDescent="0.25">
      <c r="C276" s="90">
        <v>310.05259000000001</v>
      </c>
      <c r="D276" s="91">
        <v>106460</v>
      </c>
    </row>
    <row r="277" spans="3:4" x14ac:dyDescent="0.25">
      <c r="C277" s="92">
        <v>310.19799</v>
      </c>
      <c r="D277" s="93">
        <v>106110</v>
      </c>
    </row>
    <row r="278" spans="3:4" x14ac:dyDescent="0.25">
      <c r="C278" s="94">
        <v>310.67360000000002</v>
      </c>
      <c r="D278" s="93">
        <v>105012</v>
      </c>
    </row>
    <row r="279" spans="3:4" x14ac:dyDescent="0.25">
      <c r="C279" s="92">
        <v>310.74731000000003</v>
      </c>
      <c r="D279" s="93">
        <v>104870</v>
      </c>
    </row>
    <row r="280" spans="3:4" x14ac:dyDescent="0.25">
      <c r="C280" s="90">
        <v>311.27226000000002</v>
      </c>
      <c r="D280" s="91">
        <v>103700</v>
      </c>
    </row>
    <row r="281" spans="3:4" x14ac:dyDescent="0.25">
      <c r="C281" s="92">
        <v>311.27622000000002</v>
      </c>
      <c r="D281" s="93">
        <v>103687</v>
      </c>
    </row>
    <row r="282" spans="3:4" x14ac:dyDescent="0.25">
      <c r="C282" s="94">
        <v>311.41498000000001</v>
      </c>
      <c r="D282" s="93">
        <v>103392</v>
      </c>
    </row>
    <row r="283" spans="3:4" x14ac:dyDescent="0.25">
      <c r="C283" s="90">
        <v>312.14481000000001</v>
      </c>
      <c r="D283" s="91">
        <v>101601</v>
      </c>
    </row>
    <row r="284" spans="3:4" x14ac:dyDescent="0.25">
      <c r="C284" s="92">
        <v>312.24045999999998</v>
      </c>
      <c r="D284" s="93">
        <v>101411</v>
      </c>
    </row>
    <row r="285" spans="3:4" x14ac:dyDescent="0.25">
      <c r="C285" s="90">
        <v>312.66171000000003</v>
      </c>
      <c r="D285" s="91">
        <v>100389</v>
      </c>
    </row>
    <row r="286" spans="3:4" x14ac:dyDescent="0.25">
      <c r="C286" s="92">
        <v>313.16951</v>
      </c>
      <c r="D286" s="93">
        <v>99218</v>
      </c>
    </row>
    <row r="287" spans="3:4" x14ac:dyDescent="0.25">
      <c r="C287" s="90">
        <v>313.53942000000001</v>
      </c>
      <c r="D287" s="91">
        <v>98411</v>
      </c>
    </row>
    <row r="288" spans="3:4" x14ac:dyDescent="0.25">
      <c r="C288" s="92">
        <v>313.54563999999999</v>
      </c>
      <c r="D288" s="93">
        <v>98396</v>
      </c>
    </row>
    <row r="289" spans="3:4" x14ac:dyDescent="0.25">
      <c r="C289" s="90">
        <v>313.68722000000002</v>
      </c>
      <c r="D289" s="91">
        <v>98051</v>
      </c>
    </row>
    <row r="290" spans="3:4" x14ac:dyDescent="0.25">
      <c r="C290" s="92">
        <v>313.81200999999999</v>
      </c>
      <c r="D290" s="93">
        <v>97782</v>
      </c>
    </row>
    <row r="291" spans="3:4" x14ac:dyDescent="0.25">
      <c r="C291" s="90">
        <v>314.36831000000001</v>
      </c>
      <c r="D291" s="91">
        <v>96491</v>
      </c>
    </row>
    <row r="292" spans="3:4" x14ac:dyDescent="0.25">
      <c r="C292" s="92">
        <v>314.40962000000002</v>
      </c>
      <c r="D292" s="93">
        <v>96381</v>
      </c>
    </row>
    <row r="293" spans="3:4" x14ac:dyDescent="0.25">
      <c r="C293" s="94">
        <v>314.49354</v>
      </c>
      <c r="D293" s="93">
        <v>96186</v>
      </c>
    </row>
    <row r="294" spans="3:4" x14ac:dyDescent="0.25">
      <c r="C294" s="90">
        <v>314.75490000000002</v>
      </c>
      <c r="D294" s="91">
        <v>95616</v>
      </c>
    </row>
    <row r="295" spans="3:4" x14ac:dyDescent="0.25">
      <c r="C295" s="92">
        <v>314.76391999999998</v>
      </c>
      <c r="D295" s="93">
        <v>95584</v>
      </c>
    </row>
    <row r="296" spans="3:4" x14ac:dyDescent="0.25">
      <c r="C296" s="94">
        <v>314.82519000000002</v>
      </c>
      <c r="D296" s="93">
        <v>95442</v>
      </c>
    </row>
    <row r="297" spans="3:4" x14ac:dyDescent="0.25">
      <c r="C297" s="92">
        <v>314.86739999999998</v>
      </c>
      <c r="D297" s="93">
        <v>95351</v>
      </c>
    </row>
    <row r="298" spans="3:4" x14ac:dyDescent="0.25">
      <c r="C298" s="92">
        <v>314.98320999999999</v>
      </c>
      <c r="D298" s="93">
        <v>95107</v>
      </c>
    </row>
    <row r="299" spans="3:4" x14ac:dyDescent="0.25">
      <c r="C299" s="92">
        <v>315.05219</v>
      </c>
      <c r="D299" s="93">
        <v>94952</v>
      </c>
    </row>
    <row r="300" spans="3:4" x14ac:dyDescent="0.25">
      <c r="C300" s="90">
        <v>315.06975999999997</v>
      </c>
      <c r="D300" s="91">
        <v>94901</v>
      </c>
    </row>
    <row r="301" spans="3:4" x14ac:dyDescent="0.25">
      <c r="C301" s="90">
        <v>315.19382999999999</v>
      </c>
      <c r="D301" s="91">
        <v>94595</v>
      </c>
    </row>
    <row r="302" spans="3:4" x14ac:dyDescent="0.25">
      <c r="C302" s="90">
        <v>315.25896999999998</v>
      </c>
      <c r="D302" s="91">
        <v>94455</v>
      </c>
    </row>
    <row r="303" spans="3:4" x14ac:dyDescent="0.25">
      <c r="C303" s="90">
        <v>315.40660000000003</v>
      </c>
      <c r="D303" s="91">
        <v>94121</v>
      </c>
    </row>
    <row r="304" spans="3:4" x14ac:dyDescent="0.25">
      <c r="C304" s="90">
        <v>315.49079999999998</v>
      </c>
      <c r="D304" s="91">
        <v>93911</v>
      </c>
    </row>
    <row r="305" spans="3:4" x14ac:dyDescent="0.25">
      <c r="C305" s="90">
        <v>315.60586000000001</v>
      </c>
      <c r="D305" s="91">
        <v>93670</v>
      </c>
    </row>
    <row r="306" spans="3:4" x14ac:dyDescent="0.25">
      <c r="C306" s="92">
        <v>315.80732</v>
      </c>
      <c r="D306" s="93">
        <v>93177</v>
      </c>
    </row>
    <row r="307" spans="3:4" x14ac:dyDescent="0.25">
      <c r="C307" s="94">
        <v>315.87457999999998</v>
      </c>
      <c r="D307" s="93">
        <v>93027</v>
      </c>
    </row>
    <row r="308" spans="3:4" x14ac:dyDescent="0.25">
      <c r="C308" s="90">
        <v>316.19774000000001</v>
      </c>
      <c r="D308" s="91">
        <v>92347</v>
      </c>
    </row>
    <row r="309" spans="3:4" x14ac:dyDescent="0.25">
      <c r="C309" s="94">
        <v>316.27748000000003</v>
      </c>
      <c r="D309" s="93">
        <v>92172</v>
      </c>
    </row>
    <row r="310" spans="3:4" x14ac:dyDescent="0.25">
      <c r="C310" s="90">
        <v>316.76580999999999</v>
      </c>
      <c r="D310" s="91">
        <v>91092</v>
      </c>
    </row>
    <row r="311" spans="3:4" x14ac:dyDescent="0.25">
      <c r="C311" s="94">
        <v>316.93405999999999</v>
      </c>
      <c r="D311" s="93">
        <v>90763</v>
      </c>
    </row>
    <row r="312" spans="3:4" x14ac:dyDescent="0.25">
      <c r="C312" s="92">
        <v>316.95254999999997</v>
      </c>
      <c r="D312" s="93">
        <v>90725</v>
      </c>
    </row>
    <row r="313" spans="3:4" x14ac:dyDescent="0.25">
      <c r="C313" s="90">
        <v>316.99475000000001</v>
      </c>
      <c r="D313" s="91">
        <v>90639</v>
      </c>
    </row>
    <row r="314" spans="3:4" x14ac:dyDescent="0.25">
      <c r="C314" s="92">
        <v>317.42613999999998</v>
      </c>
      <c r="D314" s="93">
        <v>89679</v>
      </c>
    </row>
    <row r="315" spans="3:4" x14ac:dyDescent="0.25">
      <c r="C315" s="90">
        <v>317.82861000000003</v>
      </c>
      <c r="D315" s="91">
        <v>88780</v>
      </c>
    </row>
    <row r="316" spans="3:4" x14ac:dyDescent="0.25">
      <c r="C316" s="92">
        <v>317.94619999999998</v>
      </c>
      <c r="D316" s="93">
        <v>88508</v>
      </c>
    </row>
    <row r="317" spans="3:4" x14ac:dyDescent="0.25">
      <c r="C317" s="92">
        <v>318.05962</v>
      </c>
      <c r="D317" s="93">
        <v>88255</v>
      </c>
    </row>
    <row r="318" spans="3:4" x14ac:dyDescent="0.25">
      <c r="C318" s="90">
        <v>318.07756000000001</v>
      </c>
      <c r="D318" s="91">
        <v>88218</v>
      </c>
    </row>
    <row r="319" spans="3:4" x14ac:dyDescent="0.25">
      <c r="C319" s="90">
        <v>318.28928000000002</v>
      </c>
      <c r="D319" s="91">
        <v>87740</v>
      </c>
    </row>
    <row r="320" spans="3:4" x14ac:dyDescent="0.25">
      <c r="C320" s="92">
        <v>318.31211000000002</v>
      </c>
      <c r="D320" s="93">
        <v>87689</v>
      </c>
    </row>
    <row r="321" spans="3:4" x14ac:dyDescent="0.25">
      <c r="C321" s="90">
        <v>318.38301000000001</v>
      </c>
      <c r="D321" s="91">
        <v>87527</v>
      </c>
    </row>
    <row r="322" spans="3:4" x14ac:dyDescent="0.25">
      <c r="C322" s="90">
        <v>318.66955000000002</v>
      </c>
      <c r="D322" s="91">
        <v>86881</v>
      </c>
    </row>
    <row r="323" spans="3:4" x14ac:dyDescent="0.25">
      <c r="C323" s="94">
        <v>318.72519999999997</v>
      </c>
      <c r="D323" s="93">
        <v>86748</v>
      </c>
    </row>
    <row r="324" spans="3:4" x14ac:dyDescent="0.25">
      <c r="C324" s="94">
        <v>319.29088999999999</v>
      </c>
      <c r="D324" s="93">
        <v>85543</v>
      </c>
    </row>
    <row r="325" spans="3:4" x14ac:dyDescent="0.25">
      <c r="C325" s="92">
        <v>319.45747</v>
      </c>
      <c r="D325" s="93">
        <v>85191</v>
      </c>
    </row>
    <row r="326" spans="3:4" x14ac:dyDescent="0.25">
      <c r="C326" s="94">
        <v>319.76871999999997</v>
      </c>
      <c r="D326" s="93">
        <v>84524</v>
      </c>
    </row>
    <row r="327" spans="3:4" x14ac:dyDescent="0.25">
      <c r="C327" s="92">
        <v>321.31725999999998</v>
      </c>
      <c r="D327" s="93">
        <v>81182</v>
      </c>
    </row>
    <row r="328" spans="3:4" x14ac:dyDescent="0.25">
      <c r="C328" s="92">
        <v>321.44992000000002</v>
      </c>
      <c r="D328" s="93">
        <v>80913</v>
      </c>
    </row>
    <row r="329" spans="3:4" x14ac:dyDescent="0.25">
      <c r="C329" s="90">
        <v>322.16037999999998</v>
      </c>
      <c r="D329" s="91">
        <v>79436</v>
      </c>
    </row>
    <row r="330" spans="3:4" x14ac:dyDescent="0.25">
      <c r="C330" s="90">
        <v>323.51853999999997</v>
      </c>
      <c r="D330" s="91">
        <v>76565</v>
      </c>
    </row>
    <row r="331" spans="3:4" x14ac:dyDescent="0.25">
      <c r="C331" s="92">
        <v>323.63434000000001</v>
      </c>
      <c r="D331" s="93">
        <v>76328</v>
      </c>
    </row>
    <row r="332" spans="3:4" x14ac:dyDescent="0.25">
      <c r="C332" s="90">
        <v>325.17023999999998</v>
      </c>
      <c r="D332" s="91">
        <v>73207</v>
      </c>
    </row>
    <row r="333" spans="3:4" x14ac:dyDescent="0.25">
      <c r="C333" s="92">
        <v>325.81079999999997</v>
      </c>
      <c r="D333" s="93">
        <v>71850</v>
      </c>
    </row>
    <row r="334" spans="3:4" x14ac:dyDescent="0.25">
      <c r="C334" s="92">
        <v>325.81781000000001</v>
      </c>
      <c r="D334" s="93">
        <v>71840</v>
      </c>
    </row>
    <row r="335" spans="3:4" x14ac:dyDescent="0.25">
      <c r="C335" s="90">
        <v>326.05290000000002</v>
      </c>
      <c r="D335" s="91">
        <v>71346</v>
      </c>
    </row>
    <row r="336" spans="3:4" x14ac:dyDescent="0.25">
      <c r="C336" s="94">
        <v>326.20503000000002</v>
      </c>
      <c r="D336" s="93">
        <v>71043</v>
      </c>
    </row>
    <row r="337" spans="3:4" x14ac:dyDescent="0.25">
      <c r="C337" s="92">
        <v>326.36255</v>
      </c>
      <c r="D337" s="93">
        <v>70722</v>
      </c>
    </row>
    <row r="338" spans="3:4" x14ac:dyDescent="0.25">
      <c r="C338" s="90">
        <v>326.37646000000001</v>
      </c>
      <c r="D338" s="91">
        <v>70696</v>
      </c>
    </row>
    <row r="339" spans="3:4" x14ac:dyDescent="0.25">
      <c r="C339" s="94">
        <v>326.37939</v>
      </c>
      <c r="D339" s="93">
        <v>70693</v>
      </c>
    </row>
    <row r="340" spans="3:4" x14ac:dyDescent="0.25">
      <c r="C340" s="90">
        <v>326.58836000000002</v>
      </c>
      <c r="D340" s="91">
        <v>70251</v>
      </c>
    </row>
    <row r="341" spans="3:4" x14ac:dyDescent="0.25">
      <c r="C341" s="92">
        <v>326.74632000000003</v>
      </c>
      <c r="D341" s="93">
        <v>69940</v>
      </c>
    </row>
    <row r="342" spans="3:4" x14ac:dyDescent="0.25">
      <c r="C342" s="94">
        <v>327.18346000000003</v>
      </c>
      <c r="D342" s="93">
        <v>69080</v>
      </c>
    </row>
    <row r="343" spans="3:4" x14ac:dyDescent="0.25">
      <c r="C343" s="92">
        <v>327.24376000000001</v>
      </c>
      <c r="D343" s="93">
        <v>68967</v>
      </c>
    </row>
    <row r="344" spans="3:4" x14ac:dyDescent="0.25">
      <c r="C344" s="90">
        <v>327.24916000000002</v>
      </c>
      <c r="D344" s="91">
        <v>68962</v>
      </c>
    </row>
    <row r="345" spans="3:4" x14ac:dyDescent="0.25">
      <c r="C345" s="92">
        <v>327.35464999999999</v>
      </c>
      <c r="D345" s="93">
        <v>68769</v>
      </c>
    </row>
    <row r="346" spans="3:4" x14ac:dyDescent="0.25">
      <c r="C346" s="92">
        <v>327.58810999999997</v>
      </c>
      <c r="D346" s="93">
        <v>68290</v>
      </c>
    </row>
    <row r="347" spans="3:4" x14ac:dyDescent="0.25">
      <c r="C347" s="90">
        <v>327.65739000000002</v>
      </c>
      <c r="D347" s="91">
        <v>68165</v>
      </c>
    </row>
    <row r="348" spans="3:4" x14ac:dyDescent="0.25">
      <c r="C348" s="92">
        <v>327.69182000000001</v>
      </c>
      <c r="D348" s="93">
        <v>68103</v>
      </c>
    </row>
    <row r="349" spans="3:4" x14ac:dyDescent="0.25">
      <c r="C349" s="92">
        <v>328.25673999999998</v>
      </c>
      <c r="D349" s="93">
        <v>67030</v>
      </c>
    </row>
    <row r="350" spans="3:4" x14ac:dyDescent="0.25">
      <c r="C350" s="90">
        <v>328.77193999999997</v>
      </c>
      <c r="D350" s="91">
        <v>66010</v>
      </c>
    </row>
    <row r="351" spans="3:4" x14ac:dyDescent="0.25">
      <c r="C351" s="92">
        <v>328.80148000000003</v>
      </c>
      <c r="D351" s="93">
        <v>65950</v>
      </c>
    </row>
    <row r="352" spans="3:4" x14ac:dyDescent="0.25">
      <c r="C352" s="90">
        <v>329.26742000000002</v>
      </c>
      <c r="D352" s="91">
        <v>65074</v>
      </c>
    </row>
    <row r="353" spans="3:4" x14ac:dyDescent="0.25">
      <c r="C353" s="92">
        <v>329.34868999999998</v>
      </c>
      <c r="D353" s="93">
        <v>64900</v>
      </c>
    </row>
    <row r="354" spans="3:4" x14ac:dyDescent="0.25">
      <c r="C354" s="90">
        <v>329.35466000000002</v>
      </c>
      <c r="D354" s="91">
        <v>64885</v>
      </c>
    </row>
    <row r="355" spans="3:4" x14ac:dyDescent="0.25">
      <c r="C355" s="92">
        <v>329.57416000000001</v>
      </c>
      <c r="D355" s="93">
        <v>64438</v>
      </c>
    </row>
    <row r="356" spans="3:4" x14ac:dyDescent="0.25">
      <c r="C356" s="92">
        <v>330.41622000000001</v>
      </c>
      <c r="D356" s="93">
        <v>62775</v>
      </c>
    </row>
    <row r="357" spans="3:4" x14ac:dyDescent="0.25">
      <c r="C357" s="92">
        <v>330.50378999999998</v>
      </c>
      <c r="D357" s="93">
        <v>62592</v>
      </c>
    </row>
    <row r="358" spans="3:4" x14ac:dyDescent="0.25">
      <c r="C358" s="92">
        <v>330.55840999999998</v>
      </c>
      <c r="D358" s="93">
        <v>62487</v>
      </c>
    </row>
    <row r="359" spans="3:4" x14ac:dyDescent="0.25">
      <c r="C359" s="90">
        <v>330.79304999999999</v>
      </c>
      <c r="D359" s="91">
        <v>62061</v>
      </c>
    </row>
    <row r="360" spans="3:4" x14ac:dyDescent="0.25">
      <c r="C360" s="90">
        <v>331.00851</v>
      </c>
      <c r="D360" s="91">
        <v>61634</v>
      </c>
    </row>
    <row r="361" spans="3:4" x14ac:dyDescent="0.25">
      <c r="C361" s="94">
        <v>331.02704999999997</v>
      </c>
      <c r="D361" s="93">
        <v>61603</v>
      </c>
    </row>
    <row r="362" spans="3:4" x14ac:dyDescent="0.25">
      <c r="C362" s="90">
        <v>331.22840000000002</v>
      </c>
      <c r="D362" s="91">
        <v>61203</v>
      </c>
    </row>
    <row r="363" spans="3:4" x14ac:dyDescent="0.25">
      <c r="C363" s="94">
        <v>331.4502</v>
      </c>
      <c r="D363" s="93">
        <v>60768</v>
      </c>
    </row>
    <row r="364" spans="3:4" x14ac:dyDescent="0.25">
      <c r="C364" s="90">
        <v>331.68324999999999</v>
      </c>
      <c r="D364" s="91">
        <v>60320</v>
      </c>
    </row>
    <row r="365" spans="3:4" x14ac:dyDescent="0.25">
      <c r="C365" s="92">
        <v>331.93047999999999</v>
      </c>
      <c r="D365" s="93">
        <v>59858</v>
      </c>
    </row>
    <row r="366" spans="3:4" x14ac:dyDescent="0.25">
      <c r="C366" s="90">
        <v>332.21179000000001</v>
      </c>
      <c r="D366" s="91">
        <v>59314</v>
      </c>
    </row>
    <row r="367" spans="3:4" x14ac:dyDescent="0.25">
      <c r="C367" s="90">
        <v>332.36349000000001</v>
      </c>
      <c r="D367" s="91">
        <v>59026</v>
      </c>
    </row>
    <row r="368" spans="3:4" x14ac:dyDescent="0.25">
      <c r="C368" s="90">
        <v>333.07123999999999</v>
      </c>
      <c r="D368" s="91">
        <v>57727</v>
      </c>
    </row>
    <row r="369" spans="3:4" x14ac:dyDescent="0.25">
      <c r="C369" s="90">
        <v>333.37653999999998</v>
      </c>
      <c r="D369" s="91">
        <v>57202</v>
      </c>
    </row>
    <row r="370" spans="3:4" x14ac:dyDescent="0.25">
      <c r="C370" s="92">
        <v>333.38688000000002</v>
      </c>
      <c r="D370" s="93">
        <v>57182</v>
      </c>
    </row>
    <row r="371" spans="3:4" x14ac:dyDescent="0.25">
      <c r="C371" s="90">
        <v>333.65496000000002</v>
      </c>
      <c r="D371" s="91">
        <v>56698</v>
      </c>
    </row>
    <row r="372" spans="3:4" x14ac:dyDescent="0.25">
      <c r="C372" s="90">
        <v>334.02075000000002</v>
      </c>
      <c r="D372" s="91">
        <v>56049</v>
      </c>
    </row>
    <row r="373" spans="3:4" x14ac:dyDescent="0.25">
      <c r="C373" s="92">
        <v>334.04633000000001</v>
      </c>
      <c r="D373" s="93">
        <v>56003</v>
      </c>
    </row>
    <row r="374" spans="3:4" x14ac:dyDescent="0.25">
      <c r="C374" s="92">
        <v>334.28748000000002</v>
      </c>
      <c r="D374" s="93">
        <v>55594</v>
      </c>
    </row>
    <row r="375" spans="3:4" x14ac:dyDescent="0.25">
      <c r="C375" s="90">
        <v>334.47537</v>
      </c>
      <c r="D375" s="91">
        <v>55246</v>
      </c>
    </row>
    <row r="376" spans="3:4" x14ac:dyDescent="0.25">
      <c r="C376" s="94">
        <v>334.65839</v>
      </c>
      <c r="D376" s="93">
        <v>54929</v>
      </c>
    </row>
    <row r="377" spans="3:4" x14ac:dyDescent="0.25">
      <c r="C377" s="90">
        <v>335.03834999999998</v>
      </c>
      <c r="D377" s="91">
        <v>54248</v>
      </c>
    </row>
    <row r="378" spans="3:4" x14ac:dyDescent="0.25">
      <c r="C378" s="90">
        <v>335.21539999999999</v>
      </c>
      <c r="D378" s="91">
        <v>53953</v>
      </c>
    </row>
    <row r="379" spans="3:4" x14ac:dyDescent="0.25">
      <c r="C379" s="90">
        <v>335.42336999999998</v>
      </c>
      <c r="D379" s="91">
        <v>53565</v>
      </c>
    </row>
    <row r="380" spans="3:4" x14ac:dyDescent="0.25">
      <c r="C380" s="94">
        <v>335.43234999999999</v>
      </c>
      <c r="D380" s="93">
        <v>53544</v>
      </c>
    </row>
    <row r="381" spans="3:4" x14ac:dyDescent="0.25">
      <c r="C381" s="94">
        <v>335.63963000000001</v>
      </c>
      <c r="D381" s="93">
        <v>53188</v>
      </c>
    </row>
    <row r="382" spans="3:4" x14ac:dyDescent="0.25">
      <c r="C382" s="92">
        <v>335.68707000000001</v>
      </c>
      <c r="D382" s="93">
        <v>53098</v>
      </c>
    </row>
    <row r="383" spans="3:4" x14ac:dyDescent="0.25">
      <c r="C383" s="90">
        <v>336.11317000000003</v>
      </c>
      <c r="D383" s="91">
        <v>52360</v>
      </c>
    </row>
    <row r="384" spans="3:4" x14ac:dyDescent="0.25">
      <c r="C384" s="94">
        <v>336.43972000000002</v>
      </c>
      <c r="D384" s="93">
        <v>51776</v>
      </c>
    </row>
    <row r="385" spans="3:4" x14ac:dyDescent="0.25">
      <c r="C385" s="92">
        <v>336.57495999999998</v>
      </c>
      <c r="D385" s="93">
        <v>51545</v>
      </c>
    </row>
    <row r="386" spans="3:4" x14ac:dyDescent="0.25">
      <c r="C386" s="90">
        <v>336.79045000000002</v>
      </c>
      <c r="D386" s="91">
        <v>51190</v>
      </c>
    </row>
    <row r="387" spans="3:4" x14ac:dyDescent="0.25">
      <c r="C387" s="92">
        <v>337.07657999999998</v>
      </c>
      <c r="D387" s="93">
        <v>50724</v>
      </c>
    </row>
    <row r="388" spans="3:4" x14ac:dyDescent="0.25">
      <c r="C388" s="90">
        <v>337.14416999999997</v>
      </c>
      <c r="D388" s="91">
        <v>50603</v>
      </c>
    </row>
    <row r="389" spans="3:4" x14ac:dyDescent="0.25">
      <c r="C389" s="90">
        <v>337.18763000000001</v>
      </c>
      <c r="D389" s="91">
        <v>50534</v>
      </c>
    </row>
    <row r="390" spans="3:4" x14ac:dyDescent="0.25">
      <c r="C390" s="90">
        <v>337.51087999999999</v>
      </c>
      <c r="D390" s="91">
        <v>49988</v>
      </c>
    </row>
    <row r="391" spans="3:4" x14ac:dyDescent="0.25">
      <c r="C391" s="90">
        <v>337.52834999999999</v>
      </c>
      <c r="D391" s="91">
        <v>49962</v>
      </c>
    </row>
    <row r="392" spans="3:4" x14ac:dyDescent="0.25">
      <c r="C392" s="92">
        <v>337.90804000000003</v>
      </c>
      <c r="D392" s="93">
        <v>49330</v>
      </c>
    </row>
    <row r="393" spans="3:4" x14ac:dyDescent="0.25">
      <c r="C393" s="92">
        <v>337.95569999999998</v>
      </c>
      <c r="D393" s="93">
        <v>49252</v>
      </c>
    </row>
    <row r="394" spans="3:4" x14ac:dyDescent="0.25">
      <c r="C394" s="92">
        <v>338.80011000000002</v>
      </c>
      <c r="D394" s="93">
        <v>47891</v>
      </c>
    </row>
    <row r="395" spans="3:4" x14ac:dyDescent="0.25">
      <c r="C395" s="92">
        <v>339.14961</v>
      </c>
      <c r="D395" s="93">
        <v>47307</v>
      </c>
    </row>
    <row r="396" spans="3:4" x14ac:dyDescent="0.25">
      <c r="C396" s="92">
        <v>339.63722999999999</v>
      </c>
      <c r="D396" s="93">
        <v>46555</v>
      </c>
    </row>
    <row r="397" spans="3:4" x14ac:dyDescent="0.25">
      <c r="C397" s="92">
        <v>340.00432999999998</v>
      </c>
      <c r="D397" s="93">
        <v>45960</v>
      </c>
    </row>
    <row r="398" spans="3:4" x14ac:dyDescent="0.25">
      <c r="C398" s="90">
        <v>340.41104000000001</v>
      </c>
      <c r="D398" s="91">
        <v>45324</v>
      </c>
    </row>
    <row r="399" spans="3:4" x14ac:dyDescent="0.25">
      <c r="C399" s="92">
        <v>340.67665</v>
      </c>
      <c r="D399" s="93">
        <v>44871</v>
      </c>
    </row>
    <row r="400" spans="3:4" x14ac:dyDescent="0.25">
      <c r="C400" s="90">
        <v>340.76445999999999</v>
      </c>
      <c r="D400" s="91">
        <v>44721</v>
      </c>
    </row>
    <row r="401" spans="3:4" x14ac:dyDescent="0.25">
      <c r="C401" s="92">
        <v>340.90116</v>
      </c>
      <c r="D401" s="93">
        <v>44497</v>
      </c>
    </row>
    <row r="402" spans="3:4" x14ac:dyDescent="0.25">
      <c r="C402" s="90">
        <v>341.46242000000001</v>
      </c>
      <c r="D402" s="91">
        <v>43593</v>
      </c>
    </row>
    <row r="403" spans="3:4" x14ac:dyDescent="0.25">
      <c r="C403" s="92">
        <v>341.56455999999997</v>
      </c>
      <c r="D403" s="93">
        <v>43436</v>
      </c>
    </row>
    <row r="404" spans="3:4" x14ac:dyDescent="0.25">
      <c r="C404" s="90">
        <v>341.67257000000001</v>
      </c>
      <c r="D404" s="91">
        <v>43275</v>
      </c>
    </row>
    <row r="405" spans="3:4" x14ac:dyDescent="0.25">
      <c r="C405" s="92">
        <v>341.83366999999998</v>
      </c>
      <c r="D405" s="93">
        <v>43060</v>
      </c>
    </row>
    <row r="406" spans="3:4" x14ac:dyDescent="0.25">
      <c r="C406" s="90">
        <v>342.16354999999999</v>
      </c>
      <c r="D406" s="91">
        <v>42519</v>
      </c>
    </row>
    <row r="407" spans="3:4" x14ac:dyDescent="0.25">
      <c r="C407" s="90">
        <v>342.24419</v>
      </c>
      <c r="D407" s="91">
        <v>42399</v>
      </c>
    </row>
    <row r="408" spans="3:4" x14ac:dyDescent="0.25">
      <c r="C408" s="92">
        <v>342.28122999999999</v>
      </c>
      <c r="D408" s="93">
        <v>42336</v>
      </c>
    </row>
    <row r="409" spans="3:4" x14ac:dyDescent="0.25">
      <c r="C409" s="90">
        <v>342.49113999999997</v>
      </c>
      <c r="D409" s="91">
        <v>41985</v>
      </c>
    </row>
    <row r="410" spans="3:4" x14ac:dyDescent="0.25">
      <c r="C410" s="92">
        <v>342.51472000000001</v>
      </c>
      <c r="D410" s="93">
        <v>41950</v>
      </c>
    </row>
    <row r="411" spans="3:4" x14ac:dyDescent="0.25">
      <c r="C411" s="90">
        <v>342.72442000000001</v>
      </c>
      <c r="D411" s="91">
        <v>41627</v>
      </c>
    </row>
    <row r="412" spans="3:4" x14ac:dyDescent="0.25">
      <c r="C412" s="90">
        <v>343.07567999999998</v>
      </c>
      <c r="D412" s="91">
        <v>41098</v>
      </c>
    </row>
    <row r="413" spans="3:4" x14ac:dyDescent="0.25">
      <c r="C413" s="90">
        <v>343.09269999999998</v>
      </c>
      <c r="D413" s="91">
        <v>41069</v>
      </c>
    </row>
    <row r="414" spans="3:4" x14ac:dyDescent="0.25">
      <c r="C414" s="92">
        <v>343.84712999999999</v>
      </c>
      <c r="D414" s="93">
        <v>40007</v>
      </c>
    </row>
    <row r="415" spans="3:4" x14ac:dyDescent="0.25">
      <c r="C415" s="92">
        <v>344.03066999999999</v>
      </c>
      <c r="D415" s="93">
        <v>39728</v>
      </c>
    </row>
    <row r="416" spans="3:4" x14ac:dyDescent="0.25">
      <c r="C416" s="92">
        <v>345.71179000000001</v>
      </c>
      <c r="D416" s="93">
        <v>37410</v>
      </c>
    </row>
    <row r="417" spans="3:4" x14ac:dyDescent="0.25">
      <c r="C417" s="94">
        <v>345.88823000000002</v>
      </c>
      <c r="D417" s="93">
        <v>37155</v>
      </c>
    </row>
    <row r="418" spans="3:4" x14ac:dyDescent="0.25">
      <c r="C418" s="90">
        <v>345.97365000000002</v>
      </c>
      <c r="D418" s="91">
        <v>37023</v>
      </c>
    </row>
    <row r="419" spans="3:4" x14ac:dyDescent="0.25">
      <c r="C419" s="92">
        <v>346.01474999999999</v>
      </c>
      <c r="D419" s="93">
        <v>36979</v>
      </c>
    </row>
    <row r="420" spans="3:4" x14ac:dyDescent="0.25">
      <c r="C420" s="90">
        <v>346.79369000000003</v>
      </c>
      <c r="D420" s="91">
        <v>35954</v>
      </c>
    </row>
    <row r="421" spans="3:4" x14ac:dyDescent="0.25">
      <c r="C421" s="90">
        <v>348.83962000000002</v>
      </c>
      <c r="D421" s="91">
        <v>33395</v>
      </c>
    </row>
    <row r="422" spans="3:4" x14ac:dyDescent="0.25">
      <c r="C422" s="92">
        <v>349.60331000000002</v>
      </c>
      <c r="D422" s="93">
        <v>32449</v>
      </c>
    </row>
    <row r="423" spans="3:4" x14ac:dyDescent="0.25">
      <c r="C423" s="92">
        <v>350.97399999999999</v>
      </c>
      <c r="D423" s="93">
        <v>30950</v>
      </c>
    </row>
    <row r="424" spans="3:4" x14ac:dyDescent="0.25">
      <c r="C424" s="94">
        <v>351.04255000000001</v>
      </c>
      <c r="D424" s="93">
        <v>30880</v>
      </c>
    </row>
    <row r="425" spans="3:4" x14ac:dyDescent="0.25">
      <c r="C425" s="92">
        <v>351.74135000000001</v>
      </c>
      <c r="D425" s="93">
        <v>30006</v>
      </c>
    </row>
    <row r="426" spans="3:4" x14ac:dyDescent="0.25">
      <c r="C426" s="92">
        <v>352.26691</v>
      </c>
      <c r="D426" s="93">
        <v>29449</v>
      </c>
    </row>
    <row r="427" spans="3:4" x14ac:dyDescent="0.25">
      <c r="C427" s="92">
        <v>352.93457999999998</v>
      </c>
      <c r="D427" s="93">
        <v>28730</v>
      </c>
    </row>
    <row r="428" spans="3:4" x14ac:dyDescent="0.25">
      <c r="C428" s="92">
        <v>353.30004000000002</v>
      </c>
      <c r="D428" s="93">
        <v>28293</v>
      </c>
    </row>
    <row r="429" spans="3:4" x14ac:dyDescent="0.25">
      <c r="C429" s="92">
        <v>353.30171999999999</v>
      </c>
      <c r="D429" s="93">
        <v>28291</v>
      </c>
    </row>
    <row r="430" spans="3:4" x14ac:dyDescent="0.25">
      <c r="C430" s="90">
        <v>354.10417999999999</v>
      </c>
      <c r="D430" s="91">
        <v>27497</v>
      </c>
    </row>
    <row r="431" spans="3:4" x14ac:dyDescent="0.25">
      <c r="C431" s="90">
        <v>354.54840000000002</v>
      </c>
      <c r="D431" s="91">
        <v>27052</v>
      </c>
    </row>
    <row r="432" spans="3:4" x14ac:dyDescent="0.25">
      <c r="C432" s="92">
        <v>354.69186000000002</v>
      </c>
      <c r="D432" s="93">
        <v>26883</v>
      </c>
    </row>
    <row r="433" spans="3:4" x14ac:dyDescent="0.25">
      <c r="C433" s="92">
        <v>354.80387999999999</v>
      </c>
      <c r="D433" s="93">
        <v>26761</v>
      </c>
    </row>
    <row r="434" spans="3:4" x14ac:dyDescent="0.25">
      <c r="C434" s="90">
        <v>354.93887999999998</v>
      </c>
      <c r="D434" s="91">
        <v>26617</v>
      </c>
    </row>
    <row r="435" spans="3:4" x14ac:dyDescent="0.25">
      <c r="C435" s="94">
        <v>355.18936000000002</v>
      </c>
      <c r="D435" s="93">
        <v>26342</v>
      </c>
    </row>
    <row r="436" spans="3:4" x14ac:dyDescent="0.25">
      <c r="C436" s="92">
        <v>356.05997000000002</v>
      </c>
      <c r="D436" s="93">
        <v>25531</v>
      </c>
    </row>
    <row r="437" spans="3:4" x14ac:dyDescent="0.25">
      <c r="C437" s="92">
        <v>356.61279000000002</v>
      </c>
      <c r="D437" s="93">
        <v>24993</v>
      </c>
    </row>
    <row r="438" spans="3:4" x14ac:dyDescent="0.25">
      <c r="C438" s="90">
        <v>356.77949999999998</v>
      </c>
      <c r="D438" s="91">
        <v>24822</v>
      </c>
    </row>
    <row r="439" spans="3:4" x14ac:dyDescent="0.25">
      <c r="C439" s="92">
        <v>357.37675000000002</v>
      </c>
      <c r="D439" s="93">
        <v>24291</v>
      </c>
    </row>
    <row r="440" spans="3:4" x14ac:dyDescent="0.25">
      <c r="C440" s="92">
        <v>357.81117999999998</v>
      </c>
      <c r="D440" s="93">
        <v>23964</v>
      </c>
    </row>
    <row r="441" spans="3:4" x14ac:dyDescent="0.25">
      <c r="C441" s="90">
        <v>358.30252000000002</v>
      </c>
      <c r="D441" s="91">
        <v>23516</v>
      </c>
    </row>
    <row r="442" spans="3:4" x14ac:dyDescent="0.25">
      <c r="C442" s="94">
        <v>359.20773000000003</v>
      </c>
      <c r="D442" s="93">
        <v>22722</v>
      </c>
    </row>
    <row r="443" spans="3:4" x14ac:dyDescent="0.25">
      <c r="C443" s="94">
        <v>359.24657000000002</v>
      </c>
      <c r="D443" s="93">
        <v>22689</v>
      </c>
    </row>
    <row r="444" spans="3:4" x14ac:dyDescent="0.25">
      <c r="C444" s="90">
        <v>359.88574</v>
      </c>
      <c r="D444" s="91">
        <v>22227</v>
      </c>
    </row>
    <row r="445" spans="3:4" x14ac:dyDescent="0.25">
      <c r="C445" s="92">
        <v>359.98635999999999</v>
      </c>
      <c r="D445" s="93">
        <v>22142</v>
      </c>
    </row>
    <row r="446" spans="3:4" x14ac:dyDescent="0.25">
      <c r="C446" s="92">
        <v>360.09802999999999</v>
      </c>
      <c r="D446" s="93">
        <v>22032</v>
      </c>
    </row>
    <row r="447" spans="3:4" x14ac:dyDescent="0.25">
      <c r="C447" s="92">
        <v>361.16500000000002</v>
      </c>
      <c r="D447" s="93">
        <v>21230</v>
      </c>
    </row>
    <row r="448" spans="3:4" x14ac:dyDescent="0.25">
      <c r="C448" s="94">
        <v>361.53573999999998</v>
      </c>
      <c r="D448" s="93">
        <v>21002</v>
      </c>
    </row>
    <row r="449" spans="3:4" x14ac:dyDescent="0.25">
      <c r="C449" s="90">
        <v>362.07602000000003</v>
      </c>
      <c r="D449" s="91">
        <v>20529</v>
      </c>
    </row>
    <row r="450" spans="3:4" x14ac:dyDescent="0.25">
      <c r="C450" s="90">
        <v>362.72498999999999</v>
      </c>
      <c r="D450" s="91">
        <v>20083</v>
      </c>
    </row>
    <row r="451" spans="3:4" x14ac:dyDescent="0.25">
      <c r="C451" s="92">
        <v>363.92520999999999</v>
      </c>
      <c r="D451" s="93">
        <v>19249</v>
      </c>
    </row>
    <row r="452" spans="3:4" x14ac:dyDescent="0.25">
      <c r="C452" s="92">
        <v>364.05236000000002</v>
      </c>
      <c r="D452" s="93">
        <v>19143</v>
      </c>
    </row>
    <row r="453" spans="3:4" x14ac:dyDescent="0.25">
      <c r="C453" s="92">
        <v>364.15800000000002</v>
      </c>
      <c r="D453" s="93">
        <v>19089</v>
      </c>
    </row>
    <row r="454" spans="3:4" x14ac:dyDescent="0.25">
      <c r="C454" s="92">
        <v>365.13900000000001</v>
      </c>
      <c r="D454" s="93">
        <v>18474</v>
      </c>
    </row>
    <row r="455" spans="3:4" x14ac:dyDescent="0.25">
      <c r="C455" s="92">
        <v>367.38200000000001</v>
      </c>
      <c r="D455" s="93">
        <v>17093</v>
      </c>
    </row>
    <row r="456" spans="3:4" x14ac:dyDescent="0.25">
      <c r="C456" s="92">
        <v>367.93727999999999</v>
      </c>
      <c r="D456" s="93">
        <v>16800</v>
      </c>
    </row>
    <row r="457" spans="3:4" x14ac:dyDescent="0.25">
      <c r="C457" s="90">
        <v>368.70386999999999</v>
      </c>
      <c r="D457" s="91">
        <v>16431</v>
      </c>
    </row>
    <row r="458" spans="3:4" x14ac:dyDescent="0.25">
      <c r="C458" s="88">
        <v>369.24599999999998</v>
      </c>
      <c r="D458" s="89">
        <v>16073</v>
      </c>
    </row>
    <row r="459" spans="3:4" x14ac:dyDescent="0.25">
      <c r="C459" s="88">
        <v>370.82400000000001</v>
      </c>
      <c r="D459" s="89">
        <v>15280</v>
      </c>
    </row>
    <row r="460" spans="3:4" x14ac:dyDescent="0.25">
      <c r="C460" s="88">
        <v>371.02</v>
      </c>
      <c r="D460" s="89">
        <v>15180</v>
      </c>
    </row>
    <row r="461" spans="3:4" x14ac:dyDescent="0.25">
      <c r="C461" s="90">
        <v>371.81263000000001</v>
      </c>
      <c r="D461" s="91">
        <v>14841</v>
      </c>
    </row>
    <row r="462" spans="3:4" x14ac:dyDescent="0.25">
      <c r="C462" s="90">
        <v>372.601</v>
      </c>
      <c r="D462" s="91">
        <v>14463</v>
      </c>
    </row>
    <row r="463" spans="3:4" x14ac:dyDescent="0.25">
      <c r="C463" s="90">
        <v>372.75137000000001</v>
      </c>
      <c r="D463" s="91">
        <v>14389</v>
      </c>
    </row>
    <row r="464" spans="3:4" x14ac:dyDescent="0.25">
      <c r="C464" s="90">
        <v>374.08317</v>
      </c>
      <c r="D464" s="91">
        <v>13828</v>
      </c>
    </row>
    <row r="465" spans="3:4" x14ac:dyDescent="0.25">
      <c r="C465" s="90">
        <v>374.41</v>
      </c>
      <c r="D465" s="91">
        <v>13702</v>
      </c>
    </row>
    <row r="466" spans="3:4" x14ac:dyDescent="0.25">
      <c r="C466" s="90">
        <v>375.26747999999998</v>
      </c>
      <c r="D466" s="91">
        <v>13344</v>
      </c>
    </row>
    <row r="467" spans="3:4" x14ac:dyDescent="0.25">
      <c r="C467" s="92">
        <v>376.86889000000002</v>
      </c>
      <c r="D467" s="93">
        <v>12694</v>
      </c>
    </row>
    <row r="468" spans="3:4" x14ac:dyDescent="0.25">
      <c r="C468" s="94">
        <v>376.95296000000002</v>
      </c>
      <c r="D468" s="93">
        <v>12666</v>
      </c>
    </row>
    <row r="469" spans="3:4" x14ac:dyDescent="0.25">
      <c r="C469" s="90">
        <v>378.52911999999998</v>
      </c>
      <c r="D469" s="91">
        <v>12055</v>
      </c>
    </row>
    <row r="470" spans="3:4" x14ac:dyDescent="0.25">
      <c r="C470" s="90">
        <v>379.08064000000002</v>
      </c>
      <c r="D470" s="91">
        <v>11840</v>
      </c>
    </row>
    <row r="471" spans="3:4" x14ac:dyDescent="0.25">
      <c r="C471" s="92">
        <v>380.01585999999998</v>
      </c>
      <c r="D471" s="93">
        <v>11466</v>
      </c>
    </row>
    <row r="472" spans="3:4" x14ac:dyDescent="0.25">
      <c r="C472" s="92">
        <v>383.70742999999999</v>
      </c>
      <c r="D472" s="93">
        <v>10184</v>
      </c>
    </row>
    <row r="473" spans="3:4" x14ac:dyDescent="0.25">
      <c r="C473" s="92">
        <v>384.08798000000002</v>
      </c>
      <c r="D473" s="93">
        <v>10049</v>
      </c>
    </row>
    <row r="474" spans="3:4" x14ac:dyDescent="0.25">
      <c r="C474" s="92">
        <v>384.84316999999999</v>
      </c>
      <c r="D474" s="93">
        <v>9804</v>
      </c>
    </row>
    <row r="475" spans="3:4" x14ac:dyDescent="0.25">
      <c r="C475" s="90">
        <v>385.73500000000001</v>
      </c>
      <c r="D475" s="91">
        <v>9514</v>
      </c>
    </row>
    <row r="476" spans="3:4" x14ac:dyDescent="0.25">
      <c r="C476" s="90">
        <v>386.2056</v>
      </c>
      <c r="D476" s="91">
        <v>9353</v>
      </c>
    </row>
    <row r="477" spans="3:4" x14ac:dyDescent="0.25">
      <c r="C477" s="90">
        <v>386.50405999999998</v>
      </c>
      <c r="D477" s="91">
        <v>9268</v>
      </c>
    </row>
    <row r="478" spans="3:4" x14ac:dyDescent="0.25">
      <c r="C478" s="94">
        <v>386.93178</v>
      </c>
      <c r="D478" s="93">
        <v>9130</v>
      </c>
    </row>
    <row r="479" spans="3:4" x14ac:dyDescent="0.25">
      <c r="C479" s="92">
        <v>387.94517000000002</v>
      </c>
      <c r="D479" s="93">
        <v>8837</v>
      </c>
    </row>
    <row r="480" spans="3:4" x14ac:dyDescent="0.25">
      <c r="C480" s="90">
        <v>389.93119999999999</v>
      </c>
      <c r="D480" s="91">
        <v>8229</v>
      </c>
    </row>
    <row r="481" spans="3:4" x14ac:dyDescent="0.25">
      <c r="C481" s="90">
        <v>390.50936000000002</v>
      </c>
      <c r="D481" s="91">
        <v>8065</v>
      </c>
    </row>
    <row r="482" spans="3:4" x14ac:dyDescent="0.25">
      <c r="C482" s="92">
        <v>392.37148000000002</v>
      </c>
      <c r="D482" s="93">
        <v>7578</v>
      </c>
    </row>
    <row r="483" spans="3:4" x14ac:dyDescent="0.25">
      <c r="C483" s="92">
        <v>394.87849</v>
      </c>
      <c r="D483" s="93">
        <v>7025</v>
      </c>
    </row>
    <row r="484" spans="3:4" x14ac:dyDescent="0.25">
      <c r="C484" s="92">
        <v>399.07914</v>
      </c>
      <c r="D484" s="93">
        <v>6076</v>
      </c>
    </row>
    <row r="485" spans="3:4" x14ac:dyDescent="0.25">
      <c r="C485" s="90">
        <v>403.13148000000001</v>
      </c>
      <c r="D485" s="91">
        <v>5227</v>
      </c>
    </row>
    <row r="486" spans="3:4" x14ac:dyDescent="0.25">
      <c r="C486" s="94">
        <v>405.84863000000001</v>
      </c>
      <c r="D486" s="93">
        <v>4769</v>
      </c>
    </row>
    <row r="487" spans="3:4" x14ac:dyDescent="0.25">
      <c r="C487" s="92">
        <v>406.88884999999999</v>
      </c>
      <c r="D487" s="93">
        <v>4574</v>
      </c>
    </row>
    <row r="488" spans="3:4" x14ac:dyDescent="0.25">
      <c r="C488" s="92">
        <v>407.95801999999998</v>
      </c>
      <c r="D488" s="93">
        <v>4404</v>
      </c>
    </row>
    <row r="489" spans="3:4" x14ac:dyDescent="0.25">
      <c r="C489" s="94">
        <v>411.52890000000002</v>
      </c>
      <c r="D489" s="93">
        <v>3884</v>
      </c>
    </row>
    <row r="490" spans="3:4" x14ac:dyDescent="0.25">
      <c r="C490" s="92">
        <v>412.44880000000001</v>
      </c>
      <c r="D490" s="93">
        <v>3749</v>
      </c>
    </row>
    <row r="491" spans="3:4" x14ac:dyDescent="0.25">
      <c r="C491" s="90">
        <v>415.27068000000003</v>
      </c>
      <c r="D491" s="91">
        <v>3372</v>
      </c>
    </row>
    <row r="492" spans="3:4" x14ac:dyDescent="0.25">
      <c r="C492" s="92">
        <v>417.79554999999999</v>
      </c>
      <c r="D492" s="93">
        <v>3055</v>
      </c>
    </row>
    <row r="493" spans="3:4" x14ac:dyDescent="0.25">
      <c r="C493" s="90">
        <v>417.90836000000002</v>
      </c>
      <c r="D493" s="91">
        <v>3041</v>
      </c>
    </row>
    <row r="494" spans="3:4" x14ac:dyDescent="0.25">
      <c r="C494" s="92">
        <v>419.54478999999998</v>
      </c>
      <c r="D494" s="93">
        <v>2833</v>
      </c>
    </row>
    <row r="495" spans="3:4" x14ac:dyDescent="0.25">
      <c r="C495" s="90">
        <v>423.39301999999998</v>
      </c>
      <c r="D495" s="91">
        <v>2425</v>
      </c>
    </row>
    <row r="496" spans="3:4" x14ac:dyDescent="0.25">
      <c r="C496" s="90">
        <v>423.98399999999998</v>
      </c>
      <c r="D496" s="91">
        <v>2359</v>
      </c>
    </row>
    <row r="497" spans="3:4" x14ac:dyDescent="0.25">
      <c r="C497" s="94">
        <v>428.13200000000001</v>
      </c>
      <c r="D497" s="93">
        <v>1957</v>
      </c>
    </row>
    <row r="498" spans="3:4" x14ac:dyDescent="0.25">
      <c r="C498" s="92">
        <v>439.58413000000002</v>
      </c>
      <c r="D498" s="93">
        <v>1176</v>
      </c>
    </row>
    <row r="499" spans="3:4" x14ac:dyDescent="0.25">
      <c r="C499" s="92">
        <v>449.62549000000001</v>
      </c>
      <c r="D499" s="93">
        <v>718</v>
      </c>
    </row>
    <row r="500" spans="3:4" x14ac:dyDescent="0.25">
      <c r="C500" s="90">
        <v>450.38824</v>
      </c>
      <c r="D500" s="91">
        <v>693</v>
      </c>
    </row>
    <row r="501" spans="3:4" x14ac:dyDescent="0.25">
      <c r="C501" s="90">
        <v>454.28399999999999</v>
      </c>
      <c r="D501" s="91">
        <v>551</v>
      </c>
    </row>
    <row r="502" spans="3:4" x14ac:dyDescent="0.25">
      <c r="C502" s="92">
        <v>473.01431000000002</v>
      </c>
      <c r="D502" s="93">
        <v>131</v>
      </c>
    </row>
    <row r="503" spans="3:4" x14ac:dyDescent="0.25">
      <c r="C503" s="92">
        <v>480.78300000000002</v>
      </c>
      <c r="D503" s="93">
        <v>57</v>
      </c>
    </row>
    <row r="504" spans="3:4" x14ac:dyDescent="0.25">
      <c r="C504" s="88">
        <v>500</v>
      </c>
      <c r="D504" s="89">
        <v>1</v>
      </c>
    </row>
    <row r="505" spans="3:4" x14ac:dyDescent="0.25">
      <c r="C505" s="94"/>
      <c r="D505" s="94"/>
    </row>
    <row r="506" spans="3:4" x14ac:dyDescent="0.25">
      <c r="C506" s="94"/>
      <c r="D506" s="94"/>
    </row>
  </sheetData>
  <sortState ref="C2:D623">
    <sortCondition ref="C2:C6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YKS HESAP</vt:lpstr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w3w</cp:lastModifiedBy>
  <cp:lastPrinted>2018-11-18T12:22:04Z</cp:lastPrinted>
  <dcterms:created xsi:type="dcterms:W3CDTF">2018-08-25T14:33:49Z</dcterms:created>
  <dcterms:modified xsi:type="dcterms:W3CDTF">2020-10-06T16:05:35Z</dcterms:modified>
</cp:coreProperties>
</file>