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8240" windowHeight="8325"/>
  </bookViews>
  <sheets>
    <sheet name="YKS HESAP" sheetId="5" r:id="rId1"/>
    <sheet name="Sayfa1" sheetId="6" r:id="rId2"/>
  </sheets>
  <calcPr calcId="144525"/>
</workbook>
</file>

<file path=xl/calcChain.xml><?xml version="1.0" encoding="utf-8"?>
<calcChain xmlns="http://schemas.openxmlformats.org/spreadsheetml/2006/main">
  <c r="F16" i="5" l="1"/>
  <c r="F15" i="5"/>
  <c r="F12" i="5" l="1"/>
  <c r="F11" i="5"/>
  <c r="F10" i="5"/>
  <c r="F9" i="5"/>
  <c r="F8" i="5"/>
  <c r="F7" i="5"/>
  <c r="F6" i="5"/>
  <c r="F5" i="5"/>
  <c r="I9" i="5" l="1"/>
  <c r="L9" i="5" s="1"/>
  <c r="I5" i="5"/>
  <c r="L5" i="5" s="1"/>
  <c r="F14" i="5"/>
</calcChain>
</file>

<file path=xl/sharedStrings.xml><?xml version="1.0" encoding="utf-8"?>
<sst xmlns="http://schemas.openxmlformats.org/spreadsheetml/2006/main" count="27" uniqueCount="27">
  <si>
    <t>TYT</t>
  </si>
  <si>
    <t>AYT</t>
  </si>
  <si>
    <t>TÜRKÇE</t>
  </si>
  <si>
    <t>SOSYAL</t>
  </si>
  <si>
    <t>FEN</t>
  </si>
  <si>
    <t>FİZİK</t>
  </si>
  <si>
    <t>KİMYA</t>
  </si>
  <si>
    <t>BİYOL</t>
  </si>
  <si>
    <t>TESTLER</t>
  </si>
  <si>
    <t>PUAN 
GETİRİSİ</t>
  </si>
  <si>
    <t>OTURUM</t>
  </si>
  <si>
    <t>TYT'DEN GELEN 
MAKSİMUM PUAN</t>
  </si>
  <si>
    <t>AYT'DEN GELEN 
MAKSİMUM PUAN</t>
  </si>
  <si>
    <t>KAT 
SAYI</t>
  </si>
  <si>
    <t>TABAN</t>
  </si>
  <si>
    <t>Puan</t>
  </si>
  <si>
    <t>MAT-2</t>
  </si>
  <si>
    <t>MAT-1</t>
  </si>
  <si>
    <t>NET 
SAYISI</t>
  </si>
  <si>
    <t>Başarı Sırası</t>
  </si>
  <si>
    <t>TYT'NİN 
ORANI %</t>
  </si>
  <si>
    <t>AYT'NİN 
ORANI%</t>
  </si>
  <si>
    <r>
      <rPr>
        <b/>
        <sz val="12"/>
        <color theme="1"/>
        <rFont val="Calibri"/>
        <family val="2"/>
        <charset val="162"/>
        <scheme val="minor"/>
      </rPr>
      <t>AÇIKLAMA</t>
    </r>
    <r>
      <rPr>
        <sz val="12"/>
        <color theme="1"/>
        <rFont val="Calibri"/>
        <family val="2"/>
        <charset val="162"/>
        <scheme val="minor"/>
      </rPr>
      <t xml:space="preserve">: Puan Hesaplama Robotu 2020 YKS verilerine göre hazırlanmıştır. </t>
    </r>
    <r>
      <rPr>
        <b/>
        <sz val="12"/>
        <color rgb="FFC00000"/>
        <rFont val="Calibri"/>
        <family val="2"/>
        <charset val="162"/>
        <scheme val="minor"/>
      </rPr>
      <t xml:space="preserve">OBP'Lİ PUAN VE BAŞARI SIRALARI HESAPLAMAZ OBP'SİZ  PUAN VE BAŞARI SIRALARINI BİREBİR HESAPLAR. </t>
    </r>
    <r>
      <rPr>
        <sz val="12"/>
        <color theme="1"/>
        <rFont val="Calibri"/>
        <family val="2"/>
        <charset val="162"/>
        <scheme val="minor"/>
      </rPr>
      <t xml:space="preserve">Puanınızı hesaplarken sadece </t>
    </r>
    <r>
      <rPr>
        <b/>
        <sz val="12"/>
        <color theme="1"/>
        <rFont val="Calibri"/>
        <family val="2"/>
        <charset val="162"/>
        <scheme val="minor"/>
      </rPr>
      <t>NET SAYILARI</t>
    </r>
    <r>
      <rPr>
        <sz val="12"/>
        <color theme="1"/>
        <rFont val="Calibri"/>
        <family val="2"/>
        <charset val="162"/>
        <scheme val="minor"/>
      </rPr>
      <t xml:space="preserve"> sütununun altındaki kutucuklara netlerinizi yazınız.</t>
    </r>
    <r>
      <rPr>
        <b/>
        <sz val="12"/>
        <color rgb="FFFF0000"/>
        <rFont val="Calibri"/>
        <family val="2"/>
        <charset val="162"/>
        <scheme val="minor"/>
      </rPr>
      <t xml:space="preserve"> Örneğin </t>
    </r>
    <r>
      <rPr>
        <sz val="12"/>
        <color theme="1"/>
        <rFont val="Calibri"/>
        <family val="2"/>
        <charset val="162"/>
        <scheme val="minor"/>
      </rPr>
      <t xml:space="preserve">TÜRKÇE netiniz </t>
    </r>
    <r>
      <rPr>
        <b/>
        <sz val="12"/>
        <color rgb="FFFF0000"/>
        <rFont val="Calibri"/>
        <family val="2"/>
        <charset val="162"/>
        <scheme val="minor"/>
      </rPr>
      <t xml:space="preserve">30 </t>
    </r>
    <r>
      <rPr>
        <sz val="12"/>
        <color rgb="FFFF0000"/>
        <rFont val="Calibri"/>
        <family val="2"/>
        <charset val="162"/>
        <scheme val="minor"/>
      </rPr>
      <t>ise</t>
    </r>
    <r>
      <rPr>
        <sz val="12"/>
        <color theme="1"/>
        <rFont val="Calibri"/>
        <family val="2"/>
        <charset val="162"/>
        <scheme val="minor"/>
      </rPr>
      <t xml:space="preserve"> Türkçe'nin karşısındaki kutucuğa </t>
    </r>
    <r>
      <rPr>
        <b/>
        <sz val="12"/>
        <color theme="1"/>
        <rFont val="Calibri"/>
        <family val="2"/>
        <charset val="162"/>
        <scheme val="minor"/>
      </rPr>
      <t xml:space="preserve"> </t>
    </r>
    <r>
      <rPr>
        <b/>
        <sz val="12"/>
        <color rgb="FFFF0000"/>
        <rFont val="Calibri"/>
        <family val="2"/>
        <charset val="162"/>
        <scheme val="minor"/>
      </rPr>
      <t xml:space="preserve">30 </t>
    </r>
    <r>
      <rPr>
        <sz val="12"/>
        <color theme="1"/>
        <rFont val="Calibri"/>
        <family val="2"/>
        <charset val="162"/>
        <scheme val="minor"/>
      </rPr>
      <t xml:space="preserve">yazmanız yeterli. Eğer Netiniz </t>
    </r>
    <r>
      <rPr>
        <b/>
        <sz val="12"/>
        <color rgb="FFFF0000"/>
        <rFont val="Calibri"/>
        <family val="2"/>
        <charset val="162"/>
        <scheme val="minor"/>
      </rPr>
      <t>30,5</t>
    </r>
    <r>
      <rPr>
        <sz val="12"/>
        <color theme="1"/>
        <rFont val="Calibri"/>
        <family val="2"/>
        <charset val="162"/>
        <scheme val="minor"/>
      </rPr>
      <t xml:space="preserve"> ise, bu sefer kutucuğa </t>
    </r>
    <r>
      <rPr>
        <b/>
        <sz val="12"/>
        <color rgb="FFFF0000"/>
        <rFont val="Calibri"/>
        <family val="2"/>
        <charset val="162"/>
        <scheme val="minor"/>
      </rPr>
      <t xml:space="preserve">30,5 </t>
    </r>
    <r>
      <rPr>
        <sz val="12"/>
        <color theme="1"/>
        <rFont val="Calibri"/>
        <family val="2"/>
        <charset val="162"/>
        <scheme val="minor"/>
      </rPr>
      <t xml:space="preserve">yazmalısınız. Sadece NET SAYISI yazan yerin altındaki kutucuklara netlerinizi yazmanız yeterli olacaktır. </t>
    </r>
  </si>
  <si>
    <t>EN YAKIN SAY 2020 HAM PUANI</t>
  </si>
  <si>
    <t>EN YAKIN SAY 2020 BAŞARI SIRASI</t>
  </si>
  <si>
    <t>HESAPLANAN SAY HAM PUAN</t>
  </si>
  <si>
    <t>Hazırlayan: YAŞAR BURÇAK / Psikolojik Danışman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</si>
</sst>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041F]#,##0;\(#,##0\)"/>
  </numFmts>
  <fonts count="2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4"/>
      <color theme="0"/>
      <name val="Calibri"/>
      <family val="2"/>
      <charset val="162"/>
      <scheme val="minor"/>
    </font>
    <font>
      <b/>
      <sz val="14"/>
      <color indexed="8"/>
      <name val="Tahoma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rgb="FFFFFF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color theme="0" tint="-4.9989318521683403E-2"/>
      <name val="Calibri"/>
      <family val="2"/>
      <charset val="162"/>
      <scheme val="minor"/>
    </font>
    <font>
      <b/>
      <sz val="16"/>
      <color theme="0" tint="-4.9989318521683403E-2"/>
      <name val="Calibri"/>
      <family val="2"/>
      <charset val="162"/>
      <scheme val="minor"/>
    </font>
    <font>
      <b/>
      <sz val="18"/>
      <color theme="0" tint="-4.9989318521683403E-2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rgb="FFFFFF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0"/>
      <name val="Arial"/>
      <family val="2"/>
      <charset val="162"/>
    </font>
    <font>
      <sz val="8"/>
      <color theme="0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4" fillId="0" borderId="0"/>
    <xf numFmtId="0" fontId="12" fillId="0" borderId="0"/>
  </cellStyleXfs>
  <cellXfs count="125">
    <xf numFmtId="0" fontId="0" fillId="0" borderId="0" xfId="0"/>
    <xf numFmtId="0" fontId="0" fillId="7" borderId="0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5" fillId="5" borderId="8" xfId="0" applyFont="1" applyFill="1" applyBorder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5" fillId="5" borderId="8" xfId="0" applyFont="1" applyFill="1" applyBorder="1" applyProtection="1"/>
    <xf numFmtId="2" fontId="4" fillId="8" borderId="8" xfId="0" applyNumberFormat="1" applyFont="1" applyFill="1" applyBorder="1" applyAlignment="1" applyProtection="1">
      <alignment horizontal="left" vertical="center" wrapText="1"/>
    </xf>
    <xf numFmtId="2" fontId="4" fillId="3" borderId="1" xfId="0" applyNumberFormat="1" applyFont="1" applyFill="1" applyBorder="1" applyAlignment="1" applyProtection="1">
      <alignment horizontal="left" vertical="center" wrapText="1"/>
    </xf>
    <xf numFmtId="2" fontId="4" fillId="9" borderId="1" xfId="0" applyNumberFormat="1" applyFont="1" applyFill="1" applyBorder="1" applyAlignment="1" applyProtection="1">
      <alignment horizontal="left" vertical="center" wrapText="1"/>
    </xf>
    <xf numFmtId="2" fontId="4" fillId="10" borderId="1" xfId="0" applyNumberFormat="1" applyFont="1" applyFill="1" applyBorder="1" applyAlignment="1" applyProtection="1">
      <alignment horizontal="left" vertical="center" wrapText="1"/>
    </xf>
    <xf numFmtId="2" fontId="4" fillId="11" borderId="1" xfId="0" applyNumberFormat="1" applyFont="1" applyFill="1" applyBorder="1" applyAlignment="1" applyProtection="1">
      <alignment horizontal="left" vertical="center" wrapText="1"/>
    </xf>
    <xf numFmtId="2" fontId="4" fillId="12" borderId="1" xfId="0" applyNumberFormat="1" applyFont="1" applyFill="1" applyBorder="1" applyAlignment="1" applyProtection="1">
      <alignment horizontal="left" vertical="center" wrapText="1"/>
    </xf>
    <xf numFmtId="2" fontId="4" fillId="13" borderId="1" xfId="0" applyNumberFormat="1" applyFont="1" applyFill="1" applyBorder="1" applyAlignment="1" applyProtection="1">
      <alignment horizontal="left" vertical="center" wrapText="1"/>
    </xf>
    <xf numFmtId="2" fontId="4" fillId="14" borderId="1" xfId="0" applyNumberFormat="1" applyFont="1" applyFill="1" applyBorder="1" applyAlignment="1" applyProtection="1">
      <alignment horizontal="left" vertical="center" wrapText="1"/>
    </xf>
    <xf numFmtId="2" fontId="7" fillId="0" borderId="0" xfId="0" applyNumberFormat="1" applyFont="1" applyBorder="1" applyAlignment="1" applyProtection="1">
      <alignment horizontal="center" vertical="center"/>
    </xf>
    <xf numFmtId="0" fontId="9" fillId="5" borderId="14" xfId="0" applyFont="1" applyFill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2" fontId="2" fillId="8" borderId="0" xfId="0" applyNumberFormat="1" applyFont="1" applyFill="1" applyBorder="1" applyAlignment="1" applyProtection="1">
      <alignment horizontal="center"/>
    </xf>
    <xf numFmtId="0" fontId="13" fillId="15" borderId="14" xfId="0" applyFont="1" applyFill="1" applyBorder="1" applyAlignment="1" applyProtection="1">
      <alignment horizontal="center"/>
    </xf>
    <xf numFmtId="0" fontId="16" fillId="6" borderId="6" xfId="0" applyFont="1" applyFill="1" applyBorder="1" applyAlignment="1" applyProtection="1">
      <alignment horizontal="center"/>
      <protection locked="0"/>
    </xf>
    <xf numFmtId="164" fontId="17" fillId="6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Protection="1">
      <protection locked="0"/>
    </xf>
    <xf numFmtId="2" fontId="0" fillId="4" borderId="13" xfId="0" applyNumberFormat="1" applyFill="1" applyBorder="1" applyAlignment="1" applyProtection="1">
      <alignment horizontal="center"/>
    </xf>
    <xf numFmtId="2" fontId="2" fillId="4" borderId="13" xfId="0" applyNumberFormat="1" applyFont="1" applyFill="1" applyBorder="1" applyAlignment="1" applyProtection="1">
      <alignment horizontal="center"/>
    </xf>
    <xf numFmtId="2" fontId="2" fillId="4" borderId="12" xfId="0" applyNumberFormat="1" applyFont="1" applyFill="1" applyBorder="1" applyAlignment="1" applyProtection="1">
      <alignment horizontal="center"/>
    </xf>
    <xf numFmtId="0" fontId="6" fillId="2" borderId="12" xfId="0" applyFont="1" applyFill="1" applyBorder="1" applyProtection="1"/>
    <xf numFmtId="2" fontId="2" fillId="2" borderId="13" xfId="0" applyNumberFormat="1" applyFont="1" applyFill="1" applyBorder="1" applyAlignment="1" applyProtection="1">
      <alignment horizontal="center"/>
    </xf>
    <xf numFmtId="2" fontId="20" fillId="8" borderId="8" xfId="0" applyNumberFormat="1" applyFont="1" applyFill="1" applyBorder="1" applyAlignment="1" applyProtection="1">
      <alignment horizontal="center" vertical="center"/>
      <protection locked="0"/>
    </xf>
    <xf numFmtId="164" fontId="20" fillId="8" borderId="8" xfId="0" applyNumberFormat="1" applyFont="1" applyFill="1" applyBorder="1" applyAlignment="1" applyProtection="1">
      <alignment horizontal="center" vertical="center"/>
      <protection locked="0"/>
    </xf>
    <xf numFmtId="2" fontId="20" fillId="8" borderId="8" xfId="0" applyNumberFormat="1" applyFont="1" applyFill="1" applyBorder="1" applyAlignment="1" applyProtection="1">
      <alignment horizontal="center" vertical="center"/>
    </xf>
    <xf numFmtId="2" fontId="20" fillId="3" borderId="1" xfId="0" applyNumberFormat="1" applyFont="1" applyFill="1" applyBorder="1" applyAlignment="1" applyProtection="1">
      <alignment horizontal="center" vertical="center"/>
      <protection locked="0"/>
    </xf>
    <xf numFmtId="164" fontId="20" fillId="3" borderId="1" xfId="0" applyNumberFormat="1" applyFont="1" applyFill="1" applyBorder="1" applyAlignment="1" applyProtection="1">
      <alignment horizontal="center" vertical="center"/>
      <protection locked="0"/>
    </xf>
    <xf numFmtId="2" fontId="20" fillId="3" borderId="1" xfId="0" applyNumberFormat="1" applyFont="1" applyFill="1" applyBorder="1" applyAlignment="1" applyProtection="1">
      <alignment horizontal="center" vertical="center"/>
    </xf>
    <xf numFmtId="2" fontId="20" fillId="9" borderId="1" xfId="0" applyNumberFormat="1" applyFont="1" applyFill="1" applyBorder="1" applyAlignment="1" applyProtection="1">
      <alignment horizontal="center" vertical="center"/>
      <protection locked="0"/>
    </xf>
    <xf numFmtId="164" fontId="20" fillId="9" borderId="1" xfId="0" applyNumberFormat="1" applyFont="1" applyFill="1" applyBorder="1" applyAlignment="1" applyProtection="1">
      <alignment horizontal="center" vertical="center"/>
      <protection locked="0"/>
    </xf>
    <xf numFmtId="2" fontId="20" fillId="9" borderId="1" xfId="0" applyNumberFormat="1" applyFont="1" applyFill="1" applyBorder="1" applyAlignment="1" applyProtection="1">
      <alignment horizontal="center" vertical="center"/>
    </xf>
    <xf numFmtId="2" fontId="20" fillId="10" borderId="1" xfId="0" applyNumberFormat="1" applyFont="1" applyFill="1" applyBorder="1" applyAlignment="1" applyProtection="1">
      <alignment horizontal="center" vertical="center"/>
      <protection locked="0"/>
    </xf>
    <xf numFmtId="164" fontId="20" fillId="10" borderId="1" xfId="0" applyNumberFormat="1" applyFont="1" applyFill="1" applyBorder="1" applyAlignment="1" applyProtection="1">
      <alignment horizontal="center" vertical="center"/>
      <protection locked="0"/>
    </xf>
    <xf numFmtId="2" fontId="20" fillId="10" borderId="1" xfId="0" applyNumberFormat="1" applyFont="1" applyFill="1" applyBorder="1" applyAlignment="1" applyProtection="1">
      <alignment horizontal="center" vertical="center"/>
    </xf>
    <xf numFmtId="2" fontId="20" fillId="11" borderId="1" xfId="0" applyNumberFormat="1" applyFont="1" applyFill="1" applyBorder="1" applyAlignment="1" applyProtection="1">
      <alignment horizontal="center" vertical="center"/>
      <protection locked="0"/>
    </xf>
    <xf numFmtId="164" fontId="20" fillId="11" borderId="1" xfId="0" applyNumberFormat="1" applyFont="1" applyFill="1" applyBorder="1" applyAlignment="1" applyProtection="1">
      <alignment horizontal="center" vertical="center"/>
      <protection locked="0"/>
    </xf>
    <xf numFmtId="2" fontId="20" fillId="11" borderId="1" xfId="0" applyNumberFormat="1" applyFont="1" applyFill="1" applyBorder="1" applyAlignment="1" applyProtection="1">
      <alignment horizontal="center" vertical="center"/>
    </xf>
    <xf numFmtId="2" fontId="20" fillId="12" borderId="1" xfId="0" applyNumberFormat="1" applyFont="1" applyFill="1" applyBorder="1" applyAlignment="1" applyProtection="1">
      <alignment horizontal="center" vertical="center"/>
      <protection locked="0"/>
    </xf>
    <xf numFmtId="164" fontId="20" fillId="12" borderId="1" xfId="0" applyNumberFormat="1" applyFont="1" applyFill="1" applyBorder="1" applyAlignment="1" applyProtection="1">
      <alignment horizontal="center" vertical="center"/>
      <protection locked="0"/>
    </xf>
    <xf numFmtId="2" fontId="20" fillId="12" borderId="1" xfId="0" applyNumberFormat="1" applyFont="1" applyFill="1" applyBorder="1" applyAlignment="1" applyProtection="1">
      <alignment horizontal="center" vertical="center"/>
    </xf>
    <xf numFmtId="2" fontId="20" fillId="13" borderId="1" xfId="0" applyNumberFormat="1" applyFont="1" applyFill="1" applyBorder="1" applyAlignment="1" applyProtection="1">
      <alignment horizontal="center" vertical="center"/>
      <protection locked="0"/>
    </xf>
    <xf numFmtId="164" fontId="20" fillId="13" borderId="1" xfId="0" applyNumberFormat="1" applyFont="1" applyFill="1" applyBorder="1" applyAlignment="1" applyProtection="1">
      <alignment horizontal="center" vertical="center"/>
      <protection locked="0"/>
    </xf>
    <xf numFmtId="2" fontId="20" fillId="13" borderId="1" xfId="0" applyNumberFormat="1" applyFont="1" applyFill="1" applyBorder="1" applyAlignment="1" applyProtection="1">
      <alignment horizontal="center" vertical="center"/>
    </xf>
    <xf numFmtId="2" fontId="20" fillId="14" borderId="1" xfId="0" applyNumberFormat="1" applyFont="1" applyFill="1" applyBorder="1" applyAlignment="1" applyProtection="1">
      <alignment horizontal="center" vertical="center"/>
      <protection locked="0"/>
    </xf>
    <xf numFmtId="164" fontId="20" fillId="14" borderId="1" xfId="0" applyNumberFormat="1" applyFont="1" applyFill="1" applyBorder="1" applyAlignment="1" applyProtection="1">
      <alignment horizontal="center" vertical="center"/>
      <protection locked="0"/>
    </xf>
    <xf numFmtId="2" fontId="20" fillId="14" borderId="1" xfId="0" applyNumberFormat="1" applyFont="1" applyFill="1" applyBorder="1" applyAlignment="1" applyProtection="1">
      <alignment horizontal="center" vertical="center"/>
    </xf>
    <xf numFmtId="0" fontId="0" fillId="15" borderId="2" xfId="0" applyFill="1" applyBorder="1" applyProtection="1"/>
    <xf numFmtId="0" fontId="0" fillId="15" borderId="3" xfId="0" applyFill="1" applyBorder="1" applyProtection="1"/>
    <xf numFmtId="0" fontId="0" fillId="15" borderId="3" xfId="0" applyFill="1" applyBorder="1" applyAlignment="1" applyProtection="1">
      <alignment horizontal="center"/>
    </xf>
    <xf numFmtId="2" fontId="0" fillId="15" borderId="3" xfId="0" applyNumberFormat="1" applyFill="1" applyBorder="1" applyAlignment="1" applyProtection="1">
      <alignment horizontal="center"/>
    </xf>
    <xf numFmtId="2" fontId="0" fillId="15" borderId="4" xfId="0" applyNumberFormat="1" applyFill="1" applyBorder="1" applyAlignment="1" applyProtection="1">
      <alignment horizontal="center"/>
    </xf>
    <xf numFmtId="0" fontId="0" fillId="15" borderId="12" xfId="0" applyFill="1" applyBorder="1" applyProtection="1"/>
    <xf numFmtId="0" fontId="0" fillId="15" borderId="0" xfId="0" applyFill="1" applyBorder="1" applyProtection="1"/>
    <xf numFmtId="0" fontId="0" fillId="15" borderId="0" xfId="0" applyFill="1" applyBorder="1" applyAlignment="1" applyProtection="1">
      <alignment horizontal="center"/>
    </xf>
    <xf numFmtId="2" fontId="0" fillId="15" borderId="0" xfId="0" applyNumberFormat="1" applyFill="1" applyBorder="1" applyAlignment="1" applyProtection="1">
      <alignment horizontal="center"/>
    </xf>
    <xf numFmtId="2" fontId="0" fillId="15" borderId="13" xfId="0" applyNumberFormat="1" applyFill="1" applyBorder="1" applyAlignment="1" applyProtection="1">
      <alignment horizontal="center"/>
    </xf>
    <xf numFmtId="0" fontId="0" fillId="15" borderId="5" xfId="0" applyFill="1" applyBorder="1" applyProtection="1"/>
    <xf numFmtId="0" fontId="0" fillId="15" borderId="6" xfId="0" applyFill="1" applyBorder="1" applyProtection="1"/>
    <xf numFmtId="0" fontId="0" fillId="15" borderId="6" xfId="0" applyFill="1" applyBorder="1" applyAlignment="1" applyProtection="1">
      <alignment horizontal="center"/>
    </xf>
    <xf numFmtId="2" fontId="0" fillId="15" borderId="6" xfId="0" applyNumberFormat="1" applyFill="1" applyBorder="1" applyAlignment="1" applyProtection="1">
      <alignment horizontal="center"/>
    </xf>
    <xf numFmtId="2" fontId="0" fillId="15" borderId="7" xfId="0" applyNumberFormat="1" applyFill="1" applyBorder="1" applyAlignment="1" applyProtection="1">
      <alignment horizontal="center"/>
    </xf>
    <xf numFmtId="0" fontId="8" fillId="8" borderId="3" xfId="0" applyFont="1" applyFill="1" applyBorder="1" applyAlignment="1" applyProtection="1"/>
    <xf numFmtId="0" fontId="8" fillId="8" borderId="4" xfId="0" applyFont="1" applyFill="1" applyBorder="1" applyAlignment="1" applyProtection="1"/>
    <xf numFmtId="0" fontId="8" fillId="8" borderId="0" xfId="0" applyFont="1" applyFill="1" applyProtection="1">
      <protection locked="0"/>
    </xf>
    <xf numFmtId="2" fontId="20" fillId="4" borderId="18" xfId="0" applyNumberFormat="1" applyFont="1" applyFill="1" applyBorder="1" applyAlignment="1" applyProtection="1">
      <alignment horizontal="center" vertical="center"/>
    </xf>
    <xf numFmtId="2" fontId="20" fillId="4" borderId="19" xfId="0" applyNumberFormat="1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 textRotation="90"/>
    </xf>
    <xf numFmtId="0" fontId="3" fillId="7" borderId="11" xfId="0" applyFont="1" applyFill="1" applyBorder="1" applyAlignment="1" applyProtection="1">
      <alignment horizontal="center" vertical="center" textRotation="90"/>
    </xf>
    <xf numFmtId="2" fontId="2" fillId="2" borderId="18" xfId="0" applyNumberFormat="1" applyFont="1" applyFill="1" applyBorder="1" applyAlignment="1" applyProtection="1">
      <alignment horizontal="center" vertical="center"/>
    </xf>
    <xf numFmtId="2" fontId="2" fillId="2" borderId="19" xfId="0" applyNumberFormat="1" applyFont="1" applyFill="1" applyBorder="1" applyAlignment="1" applyProtection="1">
      <alignment horizontal="center" vertical="center"/>
    </xf>
    <xf numFmtId="2" fontId="2" fillId="4" borderId="18" xfId="0" applyNumberFormat="1" applyFont="1" applyFill="1" applyBorder="1" applyAlignment="1" applyProtection="1">
      <alignment horizontal="center" wrapText="1"/>
    </xf>
    <xf numFmtId="2" fontId="2" fillId="4" borderId="19" xfId="0" applyNumberFormat="1" applyFont="1" applyFill="1" applyBorder="1" applyAlignment="1" applyProtection="1">
      <alignment horizontal="center"/>
    </xf>
    <xf numFmtId="2" fontId="6" fillId="3" borderId="2" xfId="0" applyNumberFormat="1" applyFont="1" applyFill="1" applyBorder="1" applyAlignment="1" applyProtection="1">
      <alignment horizontal="left" wrapText="1"/>
    </xf>
    <xf numFmtId="2" fontId="6" fillId="3" borderId="3" xfId="0" applyNumberFormat="1" applyFont="1" applyFill="1" applyBorder="1" applyAlignment="1" applyProtection="1">
      <alignment horizontal="left" wrapText="1"/>
    </xf>
    <xf numFmtId="2" fontId="6" fillId="3" borderId="4" xfId="0" applyNumberFormat="1" applyFont="1" applyFill="1" applyBorder="1" applyAlignment="1" applyProtection="1">
      <alignment horizontal="left" wrapText="1"/>
    </xf>
    <xf numFmtId="2" fontId="6" fillId="3" borderId="12" xfId="0" applyNumberFormat="1" applyFont="1" applyFill="1" applyBorder="1" applyAlignment="1" applyProtection="1">
      <alignment horizontal="left" wrapText="1"/>
    </xf>
    <xf numFmtId="2" fontId="6" fillId="3" borderId="0" xfId="0" applyNumberFormat="1" applyFont="1" applyFill="1" applyBorder="1" applyAlignment="1" applyProtection="1">
      <alignment horizontal="left" wrapText="1"/>
    </xf>
    <xf numFmtId="2" fontId="6" fillId="3" borderId="13" xfId="0" applyNumberFormat="1" applyFont="1" applyFill="1" applyBorder="1" applyAlignment="1" applyProtection="1">
      <alignment horizontal="left" wrapText="1"/>
    </xf>
    <xf numFmtId="2" fontId="6" fillId="3" borderId="5" xfId="0" applyNumberFormat="1" applyFont="1" applyFill="1" applyBorder="1" applyAlignment="1" applyProtection="1">
      <alignment horizontal="left" wrapText="1"/>
    </xf>
    <xf numFmtId="2" fontId="6" fillId="3" borderId="6" xfId="0" applyNumberFormat="1" applyFont="1" applyFill="1" applyBorder="1" applyAlignment="1" applyProtection="1">
      <alignment horizontal="left" wrapText="1"/>
    </xf>
    <xf numFmtId="2" fontId="6" fillId="3" borderId="7" xfId="0" applyNumberFormat="1" applyFont="1" applyFill="1" applyBorder="1" applyAlignment="1" applyProtection="1">
      <alignment horizontal="left" wrapText="1"/>
    </xf>
    <xf numFmtId="0" fontId="21" fillId="15" borderId="6" xfId="0" applyFont="1" applyFill="1" applyBorder="1" applyAlignment="1" applyProtection="1">
      <alignment horizontal="center" vertical="center" shrinkToFit="1"/>
      <protection locked="0"/>
    </xf>
    <xf numFmtId="0" fontId="21" fillId="15" borderId="7" xfId="0" applyFont="1" applyFill="1" applyBorder="1" applyAlignment="1" applyProtection="1">
      <alignment horizontal="center" vertical="center" shrinkToFit="1"/>
      <protection locked="0"/>
    </xf>
    <xf numFmtId="0" fontId="15" fillId="6" borderId="6" xfId="0" applyFont="1" applyFill="1" applyBorder="1" applyAlignment="1" applyProtection="1">
      <alignment horizontal="center" vertical="center" shrinkToFit="1"/>
      <protection locked="0"/>
    </xf>
    <xf numFmtId="0" fontId="15" fillId="6" borderId="7" xfId="0" applyFont="1" applyFill="1" applyBorder="1" applyAlignment="1" applyProtection="1">
      <alignment horizontal="center" vertical="center" shrinkToFit="1"/>
      <protection locked="0"/>
    </xf>
    <xf numFmtId="0" fontId="22" fillId="5" borderId="9" xfId="0" applyFont="1" applyFill="1" applyBorder="1" applyAlignment="1" applyProtection="1">
      <alignment horizontal="center" vertical="center" shrinkToFit="1"/>
      <protection locked="0"/>
    </xf>
    <xf numFmtId="0" fontId="22" fillId="5" borderId="10" xfId="0" applyFont="1" applyFill="1" applyBorder="1" applyAlignment="1" applyProtection="1">
      <alignment horizontal="center" vertical="center" shrinkToFit="1"/>
      <protection locked="0"/>
    </xf>
    <xf numFmtId="164" fontId="25" fillId="17" borderId="0" xfId="2" applyNumberFormat="1" applyFont="1" applyFill="1" applyBorder="1" applyAlignment="1" applyProtection="1">
      <alignment horizontal="center" vertical="top" wrapText="1" readingOrder="1"/>
      <protection locked="0"/>
    </xf>
    <xf numFmtId="165" fontId="25" fillId="17" borderId="0" xfId="2" applyNumberFormat="1" applyFont="1" applyFill="1" applyBorder="1" applyAlignment="1" applyProtection="1">
      <alignment horizontal="center" vertical="top" wrapText="1" readingOrder="1"/>
      <protection locked="0"/>
    </xf>
    <xf numFmtId="164" fontId="25" fillId="17" borderId="0" xfId="0" applyNumberFormat="1" applyFont="1" applyFill="1" applyBorder="1" applyAlignment="1" applyProtection="1">
      <alignment horizontal="center" vertical="top" wrapText="1" readingOrder="1"/>
      <protection locked="0"/>
    </xf>
    <xf numFmtId="165" fontId="25" fillId="17" borderId="0" xfId="0" applyNumberFormat="1" applyFont="1" applyFill="1" applyBorder="1" applyAlignment="1" applyProtection="1">
      <alignment horizontal="center" vertical="top" wrapText="1" readingOrder="1"/>
      <protection locked="0"/>
    </xf>
    <xf numFmtId="164" fontId="25" fillId="17" borderId="0" xfId="3" applyNumberFormat="1" applyFont="1" applyFill="1" applyBorder="1" applyAlignment="1" applyProtection="1">
      <alignment horizontal="center" vertical="top" wrapText="1" readingOrder="1"/>
      <protection locked="0"/>
    </xf>
    <xf numFmtId="165" fontId="25" fillId="17" borderId="0" xfId="3" applyNumberFormat="1" applyFont="1" applyFill="1" applyBorder="1" applyAlignment="1" applyProtection="1">
      <alignment horizontal="center" vertical="top" wrapText="1" readingOrder="1"/>
      <protection locked="0"/>
    </xf>
    <xf numFmtId="164" fontId="23" fillId="17" borderId="0" xfId="0" applyNumberFormat="1" applyFont="1" applyFill="1" applyBorder="1"/>
    <xf numFmtId="0" fontId="23" fillId="17" borderId="0" xfId="0" applyFont="1" applyFill="1" applyBorder="1" applyAlignment="1">
      <alignment horizontal="center"/>
    </xf>
    <xf numFmtId="164" fontId="25" fillId="0" borderId="0" xfId="0" applyNumberFormat="1" applyFont="1" applyBorder="1" applyAlignment="1" applyProtection="1">
      <alignment horizontal="center" vertical="top" wrapText="1" readingOrder="1"/>
      <protection locked="0"/>
    </xf>
    <xf numFmtId="165" fontId="25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25" fillId="0" borderId="0" xfId="0" applyFont="1" applyBorder="1" applyAlignment="1" applyProtection="1">
      <alignment horizontal="center" vertical="top" wrapText="1" readingOrder="1"/>
      <protection locked="0"/>
    </xf>
    <xf numFmtId="164" fontId="24" fillId="16" borderId="0" xfId="3" applyNumberFormat="1" applyFont="1" applyFill="1" applyBorder="1" applyAlignment="1" applyProtection="1">
      <alignment horizontal="center" vertical="top" wrapText="1" readingOrder="1"/>
      <protection locked="0"/>
    </xf>
    <xf numFmtId="0" fontId="24" fillId="16" borderId="0" xfId="3" applyFont="1" applyFill="1" applyBorder="1" applyAlignment="1" applyProtection="1">
      <alignment horizontal="center" vertical="top" wrapText="1" readingOrder="1"/>
      <protection locked="0"/>
    </xf>
    <xf numFmtId="164" fontId="24" fillId="16" borderId="0" xfId="1" applyNumberFormat="1" applyFont="1" applyFill="1" applyBorder="1" applyAlignment="1" applyProtection="1">
      <alignment horizontal="center" vertical="top" wrapText="1" readingOrder="1"/>
      <protection locked="0"/>
    </xf>
    <xf numFmtId="0" fontId="24" fillId="16" borderId="0" xfId="1" applyFont="1" applyFill="1" applyBorder="1" applyAlignment="1" applyProtection="1">
      <alignment horizontal="center" vertical="top" wrapText="1" readingOrder="1"/>
      <protection locked="0"/>
    </xf>
    <xf numFmtId="0" fontId="23" fillId="0" borderId="0" xfId="0" applyFont="1" applyBorder="1"/>
    <xf numFmtId="164" fontId="23" fillId="17" borderId="0" xfId="0" applyNumberFormat="1" applyFont="1" applyFill="1" applyBorder="1" applyAlignment="1">
      <alignment horizontal="center" readingOrder="1"/>
    </xf>
    <xf numFmtId="0" fontId="23" fillId="17" borderId="0" xfId="0" applyFont="1" applyFill="1" applyBorder="1" applyAlignment="1">
      <alignment horizontal="center" readingOrder="1"/>
    </xf>
    <xf numFmtId="0" fontId="23" fillId="17" borderId="0" xfId="0" applyFont="1" applyFill="1" applyBorder="1"/>
  </cellXfs>
  <cellStyles count="4">
    <cellStyle name="Normal" xfId="0" builtinId="0"/>
    <cellStyle name="Normal 2" xfId="1"/>
    <cellStyle name="Normal 2 2" xfId="3"/>
    <cellStyle name="Normal 2 3" xfId="2"/>
  </cellStyles>
  <dxfs count="0"/>
  <tableStyles count="0" defaultTableStyle="TableStyleMedium2" defaultPivotStyle="PivotStyleLight16"/>
  <colors>
    <mruColors>
      <color rgb="FF66FFFF"/>
      <color rgb="FFCCCCFF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451910</xdr:colOff>
      <xdr:row>0</xdr:row>
      <xdr:rowOff>25400</xdr:rowOff>
    </xdr:from>
    <xdr:ext cx="7553324" cy="306889"/>
    <xdr:sp macro="" textlink="">
      <xdr:nvSpPr>
        <xdr:cNvPr id="5" name="Dikdörtgen 4"/>
        <xdr:cNvSpPr/>
      </xdr:nvSpPr>
      <xdr:spPr>
        <a:xfrm>
          <a:off x="557743" y="25400"/>
          <a:ext cx="7553324" cy="3068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r-TR" sz="2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FF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İZMİR KIZ LİSESİ  REHBERLİK SERVİSİ</a:t>
          </a:r>
        </a:p>
      </xdr:txBody>
    </xdr:sp>
    <xdr:clientData/>
  </xdr:oneCellAnchor>
  <xdr:oneCellAnchor>
    <xdr:from>
      <xdr:col>1</xdr:col>
      <xdr:colOff>365125</xdr:colOff>
      <xdr:row>1</xdr:row>
      <xdr:rowOff>63500</xdr:rowOff>
    </xdr:from>
    <xdr:ext cx="7426970" cy="530658"/>
    <xdr:sp macro="" textlink="">
      <xdr:nvSpPr>
        <xdr:cNvPr id="6" name="Dikdörtgen 5"/>
        <xdr:cNvSpPr/>
      </xdr:nvSpPr>
      <xdr:spPr>
        <a:xfrm>
          <a:off x="470958" y="254000"/>
          <a:ext cx="742697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28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2020 YKS PUAN HESAPLAMA ROBOTU (Sayısal)</a:t>
          </a:r>
        </a:p>
      </xdr:txBody>
    </xdr:sp>
    <xdr:clientData/>
  </xdr:oneCellAnchor>
  <xdr:twoCellAnchor>
    <xdr:from>
      <xdr:col>3</xdr:col>
      <xdr:colOff>63499</xdr:colOff>
      <xdr:row>3</xdr:row>
      <xdr:rowOff>148170</xdr:rowOff>
    </xdr:from>
    <xdr:to>
      <xdr:col>3</xdr:col>
      <xdr:colOff>253178</xdr:colOff>
      <xdr:row>3</xdr:row>
      <xdr:rowOff>501100</xdr:rowOff>
    </xdr:to>
    <xdr:sp macro="" textlink="">
      <xdr:nvSpPr>
        <xdr:cNvPr id="4" name="Şeritli Sağ Ok 3"/>
        <xdr:cNvSpPr/>
      </xdr:nvSpPr>
      <xdr:spPr>
        <a:xfrm rot="5400000">
          <a:off x="2172624" y="960045"/>
          <a:ext cx="352930" cy="189679"/>
        </a:xfrm>
        <a:prstGeom prst="stripedRigh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963084</xdr:colOff>
      <xdr:row>3</xdr:row>
      <xdr:rowOff>137583</xdr:rowOff>
    </xdr:from>
    <xdr:to>
      <xdr:col>3</xdr:col>
      <xdr:colOff>1152763</xdr:colOff>
      <xdr:row>3</xdr:row>
      <xdr:rowOff>490513</xdr:rowOff>
    </xdr:to>
    <xdr:sp macro="" textlink="">
      <xdr:nvSpPr>
        <xdr:cNvPr id="7" name="Şeritli Sağ Ok 6"/>
        <xdr:cNvSpPr/>
      </xdr:nvSpPr>
      <xdr:spPr>
        <a:xfrm rot="5400000">
          <a:off x="3072209" y="949458"/>
          <a:ext cx="352930" cy="189679"/>
        </a:xfrm>
        <a:prstGeom prst="stripedRigh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6"/>
  <sheetViews>
    <sheetView tabSelected="1" zoomScale="90" zoomScaleNormal="90" workbookViewId="0">
      <selection activeCell="O2" sqref="O2"/>
    </sheetView>
  </sheetViews>
  <sheetFormatPr defaultRowHeight="15" x14ac:dyDescent="0.25"/>
  <cols>
    <col min="1" max="1" width="1.5703125" style="4" customWidth="1"/>
    <col min="2" max="2" width="12" style="4" customWidth="1"/>
    <col min="3" max="3" width="19.140625" style="4" customWidth="1"/>
    <col min="4" max="4" width="18.42578125" style="12" customWidth="1"/>
    <col min="5" max="5" width="0.140625" style="12" customWidth="1"/>
    <col min="6" max="6" width="14.85546875" style="12" customWidth="1"/>
    <col min="7" max="7" width="1.5703125" style="4" customWidth="1"/>
    <col min="8" max="8" width="20.140625" style="4" customWidth="1"/>
    <col min="9" max="9" width="12.85546875" style="13" customWidth="1"/>
    <col min="10" max="10" width="9.5703125" style="13" hidden="1" customWidth="1"/>
    <col min="11" max="11" width="14.5703125" style="13" customWidth="1"/>
    <col min="12" max="12" width="12" style="13" customWidth="1"/>
    <col min="13" max="16384" width="9.140625" style="4"/>
  </cols>
  <sheetData>
    <row r="1" spans="1:16" ht="30" customHeight="1" x14ac:dyDescent="0.25">
      <c r="A1" s="63"/>
      <c r="B1" s="64"/>
      <c r="C1" s="64"/>
      <c r="D1" s="65"/>
      <c r="E1" s="65"/>
      <c r="F1" s="65"/>
      <c r="G1" s="64"/>
      <c r="H1" s="64"/>
      <c r="I1" s="66"/>
      <c r="J1" s="66"/>
      <c r="K1" s="66"/>
      <c r="L1" s="67"/>
    </row>
    <row r="2" spans="1:16" ht="29.25" customHeight="1" x14ac:dyDescent="0.25">
      <c r="A2" s="68"/>
      <c r="B2" s="69"/>
      <c r="C2" s="69"/>
      <c r="D2" s="70"/>
      <c r="E2" s="70"/>
      <c r="F2" s="70"/>
      <c r="G2" s="69"/>
      <c r="H2" s="69"/>
      <c r="I2" s="71"/>
      <c r="J2" s="71"/>
      <c r="K2" s="71"/>
      <c r="L2" s="72"/>
    </row>
    <row r="3" spans="1:16" ht="21" customHeight="1" thickBot="1" x14ac:dyDescent="0.3">
      <c r="A3" s="73"/>
      <c r="B3" s="74"/>
      <c r="C3" s="74"/>
      <c r="D3" s="75"/>
      <c r="E3" s="75"/>
      <c r="F3" s="75"/>
      <c r="G3" s="74"/>
      <c r="H3" s="74"/>
      <c r="I3" s="76"/>
      <c r="J3" s="76"/>
      <c r="K3" s="76"/>
      <c r="L3" s="77"/>
    </row>
    <row r="4" spans="1:16" ht="39.75" customHeight="1" thickBot="1" x14ac:dyDescent="0.35">
      <c r="A4" s="5"/>
      <c r="B4" s="14" t="s">
        <v>10</v>
      </c>
      <c r="C4" s="14" t="s">
        <v>8</v>
      </c>
      <c r="D4" s="6" t="s">
        <v>18</v>
      </c>
      <c r="E4" s="6" t="s">
        <v>13</v>
      </c>
      <c r="F4" s="6" t="s">
        <v>9</v>
      </c>
      <c r="G4" s="1"/>
      <c r="H4" s="80" t="s">
        <v>26</v>
      </c>
      <c r="I4" s="78"/>
      <c r="J4" s="78"/>
      <c r="K4" s="78"/>
      <c r="L4" s="79"/>
    </row>
    <row r="5" spans="1:16" ht="24.95" customHeight="1" x14ac:dyDescent="0.35">
      <c r="A5" s="5"/>
      <c r="B5" s="85" t="s">
        <v>0</v>
      </c>
      <c r="C5" s="15" t="s">
        <v>2</v>
      </c>
      <c r="D5" s="39">
        <v>37.5</v>
      </c>
      <c r="E5" s="40">
        <v>1.38</v>
      </c>
      <c r="F5" s="41">
        <f t="shared" ref="F5:F12" si="0">D5*E5</f>
        <v>51.749999999999993</v>
      </c>
      <c r="G5" s="1"/>
      <c r="H5" s="83" t="s">
        <v>11</v>
      </c>
      <c r="I5" s="87">
        <f>SUM(F5:F8)</f>
        <v>169.34999999999997</v>
      </c>
      <c r="J5" s="25">
        <v>100</v>
      </c>
      <c r="K5" s="89" t="s">
        <v>20</v>
      </c>
      <c r="L5" s="81">
        <f>I5*J5/400</f>
        <v>42.337499999999991</v>
      </c>
    </row>
    <row r="6" spans="1:16" ht="24.95" customHeight="1" thickBot="1" x14ac:dyDescent="0.4">
      <c r="A6" s="5"/>
      <c r="B6" s="85"/>
      <c r="C6" s="16" t="s">
        <v>3</v>
      </c>
      <c r="D6" s="42">
        <v>20</v>
      </c>
      <c r="E6" s="43">
        <v>1.56</v>
      </c>
      <c r="F6" s="44">
        <f t="shared" si="0"/>
        <v>31.200000000000003</v>
      </c>
      <c r="G6" s="1"/>
      <c r="H6" s="84"/>
      <c r="I6" s="88"/>
      <c r="J6" s="25">
        <v>100</v>
      </c>
      <c r="K6" s="90"/>
      <c r="L6" s="82"/>
    </row>
    <row r="7" spans="1:16" ht="24.95" customHeight="1" x14ac:dyDescent="0.35">
      <c r="A7" s="5"/>
      <c r="B7" s="85"/>
      <c r="C7" s="17" t="s">
        <v>17</v>
      </c>
      <c r="D7" s="45">
        <v>40</v>
      </c>
      <c r="E7" s="46">
        <v>1.43</v>
      </c>
      <c r="F7" s="47">
        <f t="shared" si="0"/>
        <v>57.199999999999996</v>
      </c>
      <c r="G7" s="1"/>
      <c r="H7" s="37"/>
      <c r="I7" s="38"/>
      <c r="J7" s="26">
        <v>100</v>
      </c>
      <c r="K7" s="36"/>
      <c r="L7" s="34"/>
    </row>
    <row r="8" spans="1:16" ht="24.95" customHeight="1" thickBot="1" x14ac:dyDescent="0.4">
      <c r="A8" s="5"/>
      <c r="B8" s="85"/>
      <c r="C8" s="18" t="s">
        <v>4</v>
      </c>
      <c r="D8" s="48">
        <v>20</v>
      </c>
      <c r="E8" s="49">
        <v>1.46</v>
      </c>
      <c r="F8" s="50">
        <f t="shared" si="0"/>
        <v>29.2</v>
      </c>
      <c r="G8" s="1"/>
      <c r="H8" s="37"/>
      <c r="I8" s="38"/>
      <c r="J8" s="26">
        <v>100</v>
      </c>
      <c r="K8" s="36"/>
      <c r="L8" s="35"/>
    </row>
    <row r="9" spans="1:16" ht="24.95" customHeight="1" x14ac:dyDescent="0.35">
      <c r="A9" s="5"/>
      <c r="B9" s="86" t="s">
        <v>1</v>
      </c>
      <c r="C9" s="19" t="s">
        <v>16</v>
      </c>
      <c r="D9" s="51">
        <v>40</v>
      </c>
      <c r="E9" s="52">
        <v>2.71</v>
      </c>
      <c r="F9" s="53">
        <f t="shared" si="0"/>
        <v>108.4</v>
      </c>
      <c r="G9" s="1"/>
      <c r="H9" s="83" t="s">
        <v>12</v>
      </c>
      <c r="I9" s="87">
        <f>SUM(F9:F12)</f>
        <v>231.54</v>
      </c>
      <c r="J9" s="25">
        <v>100</v>
      </c>
      <c r="K9" s="89" t="s">
        <v>21</v>
      </c>
      <c r="L9" s="81">
        <f>I9*100/400</f>
        <v>57.884999999999998</v>
      </c>
    </row>
    <row r="10" spans="1:16" ht="24.95" customHeight="1" thickBot="1" x14ac:dyDescent="0.4">
      <c r="A10" s="5"/>
      <c r="B10" s="86"/>
      <c r="C10" s="20" t="s">
        <v>5</v>
      </c>
      <c r="D10" s="54">
        <v>14</v>
      </c>
      <c r="E10" s="55">
        <v>3.15</v>
      </c>
      <c r="F10" s="56">
        <f t="shared" si="0"/>
        <v>44.1</v>
      </c>
      <c r="G10" s="1"/>
      <c r="H10" s="84"/>
      <c r="I10" s="88"/>
      <c r="J10" s="25"/>
      <c r="K10" s="90"/>
      <c r="L10" s="82"/>
    </row>
    <row r="11" spans="1:16" ht="24.95" customHeight="1" x14ac:dyDescent="0.25">
      <c r="A11" s="5"/>
      <c r="B11" s="86"/>
      <c r="C11" s="21" t="s">
        <v>6</v>
      </c>
      <c r="D11" s="57">
        <v>13</v>
      </c>
      <c r="E11" s="58">
        <v>2.77</v>
      </c>
      <c r="F11" s="59">
        <f t="shared" si="0"/>
        <v>36.01</v>
      </c>
      <c r="G11" s="1"/>
      <c r="H11" s="91" t="s">
        <v>22</v>
      </c>
      <c r="I11" s="92"/>
      <c r="J11" s="92"/>
      <c r="K11" s="92"/>
      <c r="L11" s="93"/>
      <c r="P11" s="7"/>
    </row>
    <row r="12" spans="1:16" ht="25.5" customHeight="1" x14ac:dyDescent="0.25">
      <c r="A12" s="5"/>
      <c r="B12" s="86"/>
      <c r="C12" s="22" t="s">
        <v>7</v>
      </c>
      <c r="D12" s="60">
        <v>13</v>
      </c>
      <c r="E12" s="61">
        <v>3.31</v>
      </c>
      <c r="F12" s="62">
        <f t="shared" si="0"/>
        <v>43.03</v>
      </c>
      <c r="G12" s="1"/>
      <c r="H12" s="94"/>
      <c r="I12" s="95"/>
      <c r="J12" s="95"/>
      <c r="K12" s="95"/>
      <c r="L12" s="96"/>
    </row>
    <row r="13" spans="1:16" ht="0.75" customHeight="1" thickBot="1" x14ac:dyDescent="0.4">
      <c r="A13" s="5"/>
      <c r="B13" s="8"/>
      <c r="C13" s="8"/>
      <c r="D13" s="9"/>
      <c r="E13" s="10" t="s">
        <v>14</v>
      </c>
      <c r="F13" s="23">
        <v>99.135000000000005</v>
      </c>
      <c r="G13" s="1"/>
      <c r="H13" s="94"/>
      <c r="I13" s="95"/>
      <c r="J13" s="95"/>
      <c r="K13" s="95"/>
      <c r="L13" s="96"/>
    </row>
    <row r="14" spans="1:16" ht="28.5" customHeight="1" thickBot="1" x14ac:dyDescent="0.4">
      <c r="A14" s="11"/>
      <c r="B14" s="31"/>
      <c r="C14" s="102" t="s">
        <v>25</v>
      </c>
      <c r="D14" s="103"/>
      <c r="E14" s="28"/>
      <c r="F14" s="29">
        <f>SUM(F5:F13)</f>
        <v>500.02499999999998</v>
      </c>
      <c r="G14" s="2"/>
      <c r="H14" s="94"/>
      <c r="I14" s="95"/>
      <c r="J14" s="95"/>
      <c r="K14" s="95"/>
      <c r="L14" s="96"/>
    </row>
    <row r="15" spans="1:16" ht="28.5" customHeight="1" thickBot="1" x14ac:dyDescent="0.45">
      <c r="B15" s="32"/>
      <c r="C15" s="100" t="s">
        <v>23</v>
      </c>
      <c r="D15" s="101"/>
      <c r="F15" s="27">
        <f>VLOOKUP(F14,Sayfa1!$A$2:$B$1890,1)</f>
        <v>500</v>
      </c>
      <c r="G15" s="3"/>
      <c r="H15" s="94"/>
      <c r="I15" s="95"/>
      <c r="J15" s="95"/>
      <c r="K15" s="95"/>
      <c r="L15" s="96"/>
    </row>
    <row r="16" spans="1:16" ht="34.5" customHeight="1" thickBot="1" x14ac:dyDescent="0.45">
      <c r="B16" s="33"/>
      <c r="C16" s="104" t="s">
        <v>24</v>
      </c>
      <c r="D16" s="105"/>
      <c r="E16" s="30"/>
      <c r="F16" s="24">
        <f>VLOOKUP(F15,Sayfa1!$A$2:$B$1890,2)</f>
        <v>1</v>
      </c>
      <c r="G16" s="3"/>
      <c r="H16" s="97"/>
      <c r="I16" s="98"/>
      <c r="J16" s="98"/>
      <c r="K16" s="98"/>
      <c r="L16" s="99"/>
    </row>
  </sheetData>
  <sheetProtection password="F18B" sheet="1" objects="1" scenarios="1" selectLockedCells="1"/>
  <mergeCells count="14">
    <mergeCell ref="L5:L6"/>
    <mergeCell ref="H9:H10"/>
    <mergeCell ref="B5:B8"/>
    <mergeCell ref="B9:B12"/>
    <mergeCell ref="H5:H6"/>
    <mergeCell ref="I5:I6"/>
    <mergeCell ref="K5:K6"/>
    <mergeCell ref="H11:L16"/>
    <mergeCell ref="C15:D15"/>
    <mergeCell ref="C14:D14"/>
    <mergeCell ref="C16:D16"/>
    <mergeCell ref="I9:I10"/>
    <mergeCell ref="K9:K10"/>
    <mergeCell ref="L9:L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6"/>
  <sheetViews>
    <sheetView topLeftCell="A670" workbookViewId="0">
      <selection activeCell="B693" sqref="B693"/>
    </sheetView>
  </sheetViews>
  <sheetFormatPr defaultRowHeight="15" x14ac:dyDescent="0.25"/>
  <cols>
    <col min="1" max="1" width="9.140625" style="112"/>
    <col min="2" max="2" width="16.42578125" style="124" customWidth="1"/>
    <col min="3" max="16384" width="9.140625" style="121"/>
  </cols>
  <sheetData>
    <row r="1" spans="1:2" x14ac:dyDescent="0.25">
      <c r="A1" s="119" t="s">
        <v>15</v>
      </c>
      <c r="B1" s="120" t="s">
        <v>19</v>
      </c>
    </row>
    <row r="2" spans="1:2" x14ac:dyDescent="0.25">
      <c r="A2" s="110">
        <v>155.48179999999999</v>
      </c>
      <c r="B2" s="111">
        <v>916052</v>
      </c>
    </row>
    <row r="3" spans="1:2" x14ac:dyDescent="0.25">
      <c r="A3" s="106">
        <v>156.72435999999999</v>
      </c>
      <c r="B3" s="107">
        <v>895486</v>
      </c>
    </row>
    <row r="4" spans="1:2" x14ac:dyDescent="0.25">
      <c r="A4" s="110">
        <v>168.81530000000001</v>
      </c>
      <c r="B4" s="111">
        <v>709485</v>
      </c>
    </row>
    <row r="5" spans="1:2" x14ac:dyDescent="0.25">
      <c r="A5" s="110">
        <v>172.95952</v>
      </c>
      <c r="B5" s="111">
        <v>655084</v>
      </c>
    </row>
    <row r="6" spans="1:2" x14ac:dyDescent="0.25">
      <c r="A6" s="106">
        <v>173.89444</v>
      </c>
      <c r="B6" s="107">
        <v>643718</v>
      </c>
    </row>
    <row r="7" spans="1:2" x14ac:dyDescent="0.25">
      <c r="A7" s="110">
        <v>174.66228000000001</v>
      </c>
      <c r="B7" s="111">
        <v>634545</v>
      </c>
    </row>
    <row r="8" spans="1:2" x14ac:dyDescent="0.25">
      <c r="A8" s="110">
        <v>175.72519</v>
      </c>
      <c r="B8" s="111">
        <v>622169</v>
      </c>
    </row>
    <row r="9" spans="1:2" x14ac:dyDescent="0.25">
      <c r="A9" s="114">
        <v>187.26765</v>
      </c>
      <c r="B9" s="115">
        <v>522988</v>
      </c>
    </row>
    <row r="10" spans="1:2" x14ac:dyDescent="0.25">
      <c r="A10" s="114">
        <v>188.99748</v>
      </c>
      <c r="B10" s="115">
        <v>511529</v>
      </c>
    </row>
    <row r="11" spans="1:2" x14ac:dyDescent="0.25">
      <c r="A11" s="114">
        <v>189.23544000000001</v>
      </c>
      <c r="B11" s="115">
        <v>509929</v>
      </c>
    </row>
    <row r="12" spans="1:2" x14ac:dyDescent="0.25">
      <c r="A12" s="110">
        <v>190.85553999999999</v>
      </c>
      <c r="B12" s="111">
        <v>499513</v>
      </c>
    </row>
    <row r="13" spans="1:2" x14ac:dyDescent="0.25">
      <c r="A13" s="114">
        <v>191.73178999999999</v>
      </c>
      <c r="B13" s="115">
        <v>494024</v>
      </c>
    </row>
    <row r="14" spans="1:2" x14ac:dyDescent="0.25">
      <c r="A14" s="114">
        <v>191.95015000000001</v>
      </c>
      <c r="B14" s="115">
        <v>492633</v>
      </c>
    </row>
    <row r="15" spans="1:2" x14ac:dyDescent="0.25">
      <c r="A15" s="108">
        <v>194.84603000000001</v>
      </c>
      <c r="B15" s="109">
        <v>475414</v>
      </c>
    </row>
    <row r="16" spans="1:2" x14ac:dyDescent="0.25">
      <c r="A16" s="114">
        <v>195.56602000000001</v>
      </c>
      <c r="B16" s="115">
        <v>471110</v>
      </c>
    </row>
    <row r="17" spans="1:2" x14ac:dyDescent="0.25">
      <c r="A17" s="106">
        <v>196.82626999999999</v>
      </c>
      <c r="B17" s="107">
        <v>463906</v>
      </c>
    </row>
    <row r="18" spans="1:2" x14ac:dyDescent="0.25">
      <c r="A18" s="110">
        <v>196.89621</v>
      </c>
      <c r="B18" s="111">
        <v>463483</v>
      </c>
    </row>
    <row r="19" spans="1:2" x14ac:dyDescent="0.25">
      <c r="A19" s="114">
        <v>199.69119000000001</v>
      </c>
      <c r="B19" s="115">
        <v>447875</v>
      </c>
    </row>
    <row r="20" spans="1:2" x14ac:dyDescent="0.25">
      <c r="A20" s="114">
        <v>199.81948</v>
      </c>
      <c r="B20" s="115">
        <v>447136</v>
      </c>
    </row>
    <row r="21" spans="1:2" x14ac:dyDescent="0.25">
      <c r="A21" s="110">
        <v>200</v>
      </c>
      <c r="B21" s="111">
        <v>446152</v>
      </c>
    </row>
    <row r="22" spans="1:2" x14ac:dyDescent="0.25">
      <c r="A22" s="106">
        <v>200.03673000000001</v>
      </c>
      <c r="B22" s="107">
        <v>445941</v>
      </c>
    </row>
    <row r="23" spans="1:2" x14ac:dyDescent="0.25">
      <c r="A23" s="114">
        <v>203.20372</v>
      </c>
      <c r="B23" s="115">
        <v>429259</v>
      </c>
    </row>
    <row r="24" spans="1:2" x14ac:dyDescent="0.25">
      <c r="A24" s="110">
        <v>203.54639</v>
      </c>
      <c r="B24" s="111">
        <v>427518</v>
      </c>
    </row>
    <row r="25" spans="1:2" x14ac:dyDescent="0.25">
      <c r="A25" s="110">
        <v>204.00221999999999</v>
      </c>
      <c r="B25" s="111">
        <v>425265</v>
      </c>
    </row>
    <row r="26" spans="1:2" x14ac:dyDescent="0.25">
      <c r="A26" s="110">
        <v>204.79201</v>
      </c>
      <c r="B26" s="111">
        <v>421306</v>
      </c>
    </row>
    <row r="27" spans="1:2" x14ac:dyDescent="0.25">
      <c r="A27" s="110">
        <v>205.02055999999999</v>
      </c>
      <c r="B27" s="111">
        <v>420123</v>
      </c>
    </row>
    <row r="28" spans="1:2" x14ac:dyDescent="0.25">
      <c r="A28" s="110">
        <v>206.73788999999999</v>
      </c>
      <c r="B28" s="111">
        <v>411922</v>
      </c>
    </row>
    <row r="29" spans="1:2" x14ac:dyDescent="0.25">
      <c r="A29" s="108">
        <v>207.87242000000001</v>
      </c>
      <c r="B29" s="109">
        <v>406439</v>
      </c>
    </row>
    <row r="30" spans="1:2" x14ac:dyDescent="0.25">
      <c r="A30" s="110">
        <v>208.19537</v>
      </c>
      <c r="B30" s="111">
        <v>404963</v>
      </c>
    </row>
    <row r="31" spans="1:2" x14ac:dyDescent="0.25">
      <c r="A31" s="114">
        <v>213.96413000000001</v>
      </c>
      <c r="B31" s="115">
        <v>379208</v>
      </c>
    </row>
    <row r="32" spans="1:2" x14ac:dyDescent="0.25">
      <c r="A32" s="108">
        <v>215.98474999999999</v>
      </c>
      <c r="B32" s="109">
        <v>370705</v>
      </c>
    </row>
    <row r="33" spans="1:2" x14ac:dyDescent="0.25">
      <c r="A33" s="106">
        <v>215.98786000000001</v>
      </c>
      <c r="B33" s="107">
        <v>370690</v>
      </c>
    </row>
    <row r="34" spans="1:2" x14ac:dyDescent="0.25">
      <c r="A34" s="110">
        <v>218.05188999999999</v>
      </c>
      <c r="B34" s="111">
        <v>362251</v>
      </c>
    </row>
    <row r="35" spans="1:2" x14ac:dyDescent="0.25">
      <c r="A35" s="114">
        <v>218.13252</v>
      </c>
      <c r="B35" s="115">
        <v>361908</v>
      </c>
    </row>
    <row r="36" spans="1:2" x14ac:dyDescent="0.25">
      <c r="A36" s="108">
        <v>218.53294</v>
      </c>
      <c r="B36" s="109">
        <v>360287</v>
      </c>
    </row>
    <row r="37" spans="1:2" x14ac:dyDescent="0.25">
      <c r="A37" s="106">
        <v>219.31374</v>
      </c>
      <c r="B37" s="107">
        <v>357280</v>
      </c>
    </row>
    <row r="38" spans="1:2" x14ac:dyDescent="0.25">
      <c r="A38" s="108">
        <v>219.63819000000001</v>
      </c>
      <c r="B38" s="109">
        <v>356046</v>
      </c>
    </row>
    <row r="39" spans="1:2" x14ac:dyDescent="0.25">
      <c r="A39" s="110">
        <v>220</v>
      </c>
      <c r="B39" s="111">
        <v>354646</v>
      </c>
    </row>
    <row r="40" spans="1:2" x14ac:dyDescent="0.25">
      <c r="A40" s="114">
        <v>220.10112000000001</v>
      </c>
      <c r="B40" s="115">
        <v>354253</v>
      </c>
    </row>
    <row r="41" spans="1:2" x14ac:dyDescent="0.25">
      <c r="A41" s="114">
        <v>220.29279</v>
      </c>
      <c r="B41" s="115">
        <v>353492</v>
      </c>
    </row>
    <row r="42" spans="1:2" x14ac:dyDescent="0.25">
      <c r="A42" s="114">
        <v>223.49921000000001</v>
      </c>
      <c r="B42" s="115">
        <v>341277</v>
      </c>
    </row>
    <row r="43" spans="1:2" x14ac:dyDescent="0.25">
      <c r="A43" s="106">
        <v>223.63357999999999</v>
      </c>
      <c r="B43" s="107">
        <v>340806</v>
      </c>
    </row>
    <row r="44" spans="1:2" x14ac:dyDescent="0.25">
      <c r="A44" s="110">
        <v>224.46874</v>
      </c>
      <c r="B44" s="111">
        <v>337746</v>
      </c>
    </row>
    <row r="45" spans="1:2" x14ac:dyDescent="0.25">
      <c r="A45" s="106">
        <v>225.40567999999999</v>
      </c>
      <c r="B45" s="107">
        <v>334332</v>
      </c>
    </row>
    <row r="46" spans="1:2" x14ac:dyDescent="0.25">
      <c r="A46" s="114">
        <v>225.61967999999999</v>
      </c>
      <c r="B46" s="115">
        <v>333572</v>
      </c>
    </row>
    <row r="47" spans="1:2" x14ac:dyDescent="0.25">
      <c r="A47" s="110">
        <v>226.62429</v>
      </c>
      <c r="B47" s="111">
        <v>329948</v>
      </c>
    </row>
    <row r="48" spans="1:2" x14ac:dyDescent="0.25">
      <c r="A48" s="114">
        <v>227.20022</v>
      </c>
      <c r="B48" s="115">
        <v>327895</v>
      </c>
    </row>
    <row r="49" spans="1:2" x14ac:dyDescent="0.25">
      <c r="A49" s="106">
        <v>227.80135999999999</v>
      </c>
      <c r="B49" s="107">
        <v>325861</v>
      </c>
    </row>
    <row r="50" spans="1:2" x14ac:dyDescent="0.25">
      <c r="A50" s="106">
        <v>228.41049000000001</v>
      </c>
      <c r="B50" s="107">
        <v>323693</v>
      </c>
    </row>
    <row r="51" spans="1:2" x14ac:dyDescent="0.25">
      <c r="A51" s="114">
        <v>228.44041000000001</v>
      </c>
      <c r="B51" s="115">
        <v>323589</v>
      </c>
    </row>
    <row r="52" spans="1:2" x14ac:dyDescent="0.25">
      <c r="A52" s="106">
        <v>229.46125000000001</v>
      </c>
      <c r="B52" s="107">
        <v>320132</v>
      </c>
    </row>
    <row r="53" spans="1:2" x14ac:dyDescent="0.25">
      <c r="A53" s="114">
        <v>230.50345999999999</v>
      </c>
      <c r="B53" s="115">
        <v>316673</v>
      </c>
    </row>
    <row r="54" spans="1:2" x14ac:dyDescent="0.25">
      <c r="A54" s="106">
        <v>231.37715</v>
      </c>
      <c r="B54" s="107">
        <v>313821</v>
      </c>
    </row>
    <row r="55" spans="1:2" x14ac:dyDescent="0.25">
      <c r="A55" s="114">
        <v>232.72710000000001</v>
      </c>
      <c r="B55" s="115">
        <v>309392</v>
      </c>
    </row>
    <row r="56" spans="1:2" x14ac:dyDescent="0.25">
      <c r="A56" s="110">
        <v>232.96960999999999</v>
      </c>
      <c r="B56" s="111">
        <v>308629</v>
      </c>
    </row>
    <row r="57" spans="1:2" x14ac:dyDescent="0.25">
      <c r="A57" s="108">
        <v>233.09691000000001</v>
      </c>
      <c r="B57" s="109">
        <v>308213</v>
      </c>
    </row>
    <row r="58" spans="1:2" x14ac:dyDescent="0.25">
      <c r="A58" s="108">
        <v>233.78290000000001</v>
      </c>
      <c r="B58" s="109">
        <v>306025</v>
      </c>
    </row>
    <row r="59" spans="1:2" x14ac:dyDescent="0.25">
      <c r="A59" s="106">
        <v>234.26231999999999</v>
      </c>
      <c r="B59" s="107">
        <v>304510</v>
      </c>
    </row>
    <row r="60" spans="1:2" x14ac:dyDescent="0.25">
      <c r="A60" s="114">
        <v>234.65638000000001</v>
      </c>
      <c r="B60" s="115">
        <v>303249</v>
      </c>
    </row>
    <row r="61" spans="1:2" x14ac:dyDescent="0.25">
      <c r="A61" s="106">
        <v>236.32635999999999</v>
      </c>
      <c r="B61" s="107">
        <v>297964</v>
      </c>
    </row>
    <row r="62" spans="1:2" x14ac:dyDescent="0.25">
      <c r="A62" s="108">
        <v>236.57364000000001</v>
      </c>
      <c r="B62" s="109">
        <v>297201</v>
      </c>
    </row>
    <row r="63" spans="1:2" x14ac:dyDescent="0.25">
      <c r="A63" s="110">
        <v>237.73541</v>
      </c>
      <c r="B63" s="111">
        <v>293702</v>
      </c>
    </row>
    <row r="64" spans="1:2" x14ac:dyDescent="0.25">
      <c r="A64" s="114">
        <v>238.22341</v>
      </c>
      <c r="B64" s="115">
        <v>292291</v>
      </c>
    </row>
    <row r="65" spans="1:2" x14ac:dyDescent="0.25">
      <c r="A65" s="108">
        <v>238.40311</v>
      </c>
      <c r="B65" s="109">
        <v>291736</v>
      </c>
    </row>
    <row r="66" spans="1:2" x14ac:dyDescent="0.25">
      <c r="A66" s="110">
        <v>240</v>
      </c>
      <c r="B66" s="111">
        <v>286770</v>
      </c>
    </row>
    <row r="67" spans="1:2" x14ac:dyDescent="0.25">
      <c r="A67" s="110">
        <v>240.59957</v>
      </c>
      <c r="B67" s="111">
        <v>284943</v>
      </c>
    </row>
    <row r="68" spans="1:2" x14ac:dyDescent="0.25">
      <c r="A68" s="108">
        <v>243.57292000000001</v>
      </c>
      <c r="B68" s="109">
        <v>276488</v>
      </c>
    </row>
    <row r="69" spans="1:2" x14ac:dyDescent="0.25">
      <c r="A69" s="106">
        <v>243.62272999999999</v>
      </c>
      <c r="B69" s="107">
        <v>276335</v>
      </c>
    </row>
    <row r="70" spans="1:2" x14ac:dyDescent="0.25">
      <c r="A70" s="114">
        <v>244.22890000000001</v>
      </c>
      <c r="B70" s="115">
        <v>274544</v>
      </c>
    </row>
    <row r="71" spans="1:2" x14ac:dyDescent="0.25">
      <c r="A71" s="114">
        <v>244.25595999999999</v>
      </c>
      <c r="B71" s="115">
        <v>274474</v>
      </c>
    </row>
    <row r="72" spans="1:2" x14ac:dyDescent="0.25">
      <c r="A72" s="114">
        <v>245.31219999999999</v>
      </c>
      <c r="B72" s="115">
        <v>271567</v>
      </c>
    </row>
    <row r="73" spans="1:2" x14ac:dyDescent="0.25">
      <c r="A73" s="110">
        <v>245.48369</v>
      </c>
      <c r="B73" s="111">
        <v>271067</v>
      </c>
    </row>
    <row r="74" spans="1:2" x14ac:dyDescent="0.25">
      <c r="A74" s="110">
        <v>248.73399000000001</v>
      </c>
      <c r="B74" s="111">
        <v>262288</v>
      </c>
    </row>
    <row r="75" spans="1:2" x14ac:dyDescent="0.25">
      <c r="A75" s="110">
        <v>249.54057</v>
      </c>
      <c r="B75" s="111">
        <v>260132</v>
      </c>
    </row>
    <row r="76" spans="1:2" x14ac:dyDescent="0.25">
      <c r="A76" s="106">
        <v>249.73801</v>
      </c>
      <c r="B76" s="107">
        <v>259671</v>
      </c>
    </row>
    <row r="77" spans="1:2" x14ac:dyDescent="0.25">
      <c r="A77" s="106">
        <v>249.76429999999999</v>
      </c>
      <c r="B77" s="107">
        <v>259605</v>
      </c>
    </row>
    <row r="78" spans="1:2" x14ac:dyDescent="0.25">
      <c r="A78" s="114">
        <v>249.79112000000001</v>
      </c>
      <c r="B78" s="115">
        <v>259557</v>
      </c>
    </row>
    <row r="79" spans="1:2" x14ac:dyDescent="0.25">
      <c r="A79" s="114">
        <v>250.25358</v>
      </c>
      <c r="B79" s="115">
        <v>258330</v>
      </c>
    </row>
    <row r="80" spans="1:2" x14ac:dyDescent="0.25">
      <c r="A80" s="114">
        <v>252.94176999999999</v>
      </c>
      <c r="B80" s="115">
        <v>251374</v>
      </c>
    </row>
    <row r="81" spans="1:2" x14ac:dyDescent="0.25">
      <c r="A81" s="110">
        <v>253.03824</v>
      </c>
      <c r="B81" s="111">
        <v>251131</v>
      </c>
    </row>
    <row r="82" spans="1:2" x14ac:dyDescent="0.25">
      <c r="A82" s="108">
        <v>255.30355</v>
      </c>
      <c r="B82" s="109">
        <v>245326</v>
      </c>
    </row>
    <row r="83" spans="1:2" x14ac:dyDescent="0.25">
      <c r="A83" s="108">
        <v>256.96055999999999</v>
      </c>
      <c r="B83" s="109">
        <v>241259</v>
      </c>
    </row>
    <row r="84" spans="1:2" x14ac:dyDescent="0.25">
      <c r="A84" s="106">
        <v>258.00517000000002</v>
      </c>
      <c r="B84" s="107">
        <v>238787</v>
      </c>
    </row>
    <row r="85" spans="1:2" x14ac:dyDescent="0.25">
      <c r="A85" s="114">
        <v>258.49374</v>
      </c>
      <c r="B85" s="115">
        <v>237621</v>
      </c>
    </row>
    <row r="86" spans="1:2" x14ac:dyDescent="0.25">
      <c r="A86" s="114">
        <v>258.85084999999998</v>
      </c>
      <c r="B86" s="115">
        <v>236706</v>
      </c>
    </row>
    <row r="87" spans="1:2" x14ac:dyDescent="0.25">
      <c r="A87" s="110">
        <v>259.77028999999999</v>
      </c>
      <c r="B87" s="111">
        <v>234455</v>
      </c>
    </row>
    <row r="88" spans="1:2" x14ac:dyDescent="0.25">
      <c r="A88" s="110">
        <v>260</v>
      </c>
      <c r="B88" s="111">
        <v>233910</v>
      </c>
    </row>
    <row r="89" spans="1:2" x14ac:dyDescent="0.25">
      <c r="A89" s="106">
        <v>262.15330999999998</v>
      </c>
      <c r="B89" s="107">
        <v>229040</v>
      </c>
    </row>
    <row r="90" spans="1:2" x14ac:dyDescent="0.25">
      <c r="A90" s="114">
        <v>262.39575000000002</v>
      </c>
      <c r="B90" s="115">
        <v>228509</v>
      </c>
    </row>
    <row r="91" spans="1:2" x14ac:dyDescent="0.25">
      <c r="A91" s="106">
        <v>263.63952999999998</v>
      </c>
      <c r="B91" s="107">
        <v>225743</v>
      </c>
    </row>
    <row r="92" spans="1:2" x14ac:dyDescent="0.25">
      <c r="A92" s="106">
        <v>263.64111000000003</v>
      </c>
      <c r="B92" s="107">
        <v>225736</v>
      </c>
    </row>
    <row r="93" spans="1:2" x14ac:dyDescent="0.25">
      <c r="A93" s="110">
        <v>263.87977999999998</v>
      </c>
      <c r="B93" s="111">
        <v>225199</v>
      </c>
    </row>
    <row r="94" spans="1:2" x14ac:dyDescent="0.25">
      <c r="A94" s="114">
        <v>264.23797000000002</v>
      </c>
      <c r="B94" s="115">
        <v>224394</v>
      </c>
    </row>
    <row r="95" spans="1:2" x14ac:dyDescent="0.25">
      <c r="A95" s="114">
        <v>264.79665</v>
      </c>
      <c r="B95" s="115">
        <v>223207</v>
      </c>
    </row>
    <row r="96" spans="1:2" x14ac:dyDescent="0.25">
      <c r="A96" s="108">
        <v>264.91086999999999</v>
      </c>
      <c r="B96" s="109">
        <v>222965</v>
      </c>
    </row>
    <row r="97" spans="1:2" x14ac:dyDescent="0.25">
      <c r="A97" s="108">
        <v>266.32832999999999</v>
      </c>
      <c r="B97" s="109">
        <v>219889</v>
      </c>
    </row>
    <row r="98" spans="1:2" x14ac:dyDescent="0.25">
      <c r="A98" s="106">
        <v>266.74896999999999</v>
      </c>
      <c r="B98" s="107">
        <v>218958</v>
      </c>
    </row>
    <row r="99" spans="1:2" x14ac:dyDescent="0.25">
      <c r="A99" s="106">
        <v>267.79167000000001</v>
      </c>
      <c r="B99" s="107">
        <v>216718</v>
      </c>
    </row>
    <row r="100" spans="1:2" x14ac:dyDescent="0.25">
      <c r="A100" s="114">
        <v>267.85795999999999</v>
      </c>
      <c r="B100" s="115">
        <v>216579</v>
      </c>
    </row>
    <row r="101" spans="1:2" x14ac:dyDescent="0.25">
      <c r="A101" s="106">
        <v>268.16847999999999</v>
      </c>
      <c r="B101" s="107">
        <v>215951</v>
      </c>
    </row>
    <row r="102" spans="1:2" x14ac:dyDescent="0.25">
      <c r="A102" s="110">
        <v>270.10138999999998</v>
      </c>
      <c r="B102" s="111">
        <v>211900</v>
      </c>
    </row>
    <row r="103" spans="1:2" x14ac:dyDescent="0.25">
      <c r="A103" s="108">
        <v>270.50722999999999</v>
      </c>
      <c r="B103" s="109">
        <v>211024</v>
      </c>
    </row>
    <row r="104" spans="1:2" x14ac:dyDescent="0.25">
      <c r="A104" s="108">
        <v>271.81252999999998</v>
      </c>
      <c r="B104" s="109">
        <v>208329</v>
      </c>
    </row>
    <row r="105" spans="1:2" x14ac:dyDescent="0.25">
      <c r="A105" s="108">
        <v>271.81698</v>
      </c>
      <c r="B105" s="109">
        <v>208317</v>
      </c>
    </row>
    <row r="106" spans="1:2" x14ac:dyDescent="0.25">
      <c r="A106" s="106">
        <v>271.82375000000002</v>
      </c>
      <c r="B106" s="107">
        <v>208304</v>
      </c>
    </row>
    <row r="107" spans="1:2" x14ac:dyDescent="0.25">
      <c r="A107" s="114">
        <v>272.62227999999999</v>
      </c>
      <c r="B107" s="115">
        <v>206628</v>
      </c>
    </row>
    <row r="108" spans="1:2" x14ac:dyDescent="0.25">
      <c r="A108" s="110">
        <v>272.73045000000002</v>
      </c>
      <c r="B108" s="111">
        <v>206420</v>
      </c>
    </row>
    <row r="109" spans="1:2" x14ac:dyDescent="0.25">
      <c r="A109" s="106">
        <v>272.73970000000003</v>
      </c>
      <c r="B109" s="107">
        <v>206394</v>
      </c>
    </row>
    <row r="110" spans="1:2" x14ac:dyDescent="0.25">
      <c r="A110" s="106">
        <v>273.15602999999999</v>
      </c>
      <c r="B110" s="107">
        <v>205492</v>
      </c>
    </row>
    <row r="111" spans="1:2" x14ac:dyDescent="0.25">
      <c r="A111" s="114">
        <v>273.30002000000002</v>
      </c>
      <c r="B111" s="115">
        <v>205205</v>
      </c>
    </row>
    <row r="112" spans="1:2" x14ac:dyDescent="0.25">
      <c r="A112" s="114">
        <v>273.51884999999999</v>
      </c>
      <c r="B112" s="115">
        <v>204758</v>
      </c>
    </row>
    <row r="113" spans="1:2" x14ac:dyDescent="0.25">
      <c r="A113" s="110">
        <v>274.14346</v>
      </c>
      <c r="B113" s="111">
        <v>203508</v>
      </c>
    </row>
    <row r="114" spans="1:2" x14ac:dyDescent="0.25">
      <c r="A114" s="106">
        <v>274.30957000000001</v>
      </c>
      <c r="B114" s="107">
        <v>203158</v>
      </c>
    </row>
    <row r="115" spans="1:2" x14ac:dyDescent="0.25">
      <c r="A115" s="106">
        <v>274.57019000000003</v>
      </c>
      <c r="B115" s="107">
        <v>202636</v>
      </c>
    </row>
    <row r="116" spans="1:2" x14ac:dyDescent="0.25">
      <c r="A116" s="114">
        <v>274.75929000000002</v>
      </c>
      <c r="B116" s="115">
        <v>202271</v>
      </c>
    </row>
    <row r="117" spans="1:2" x14ac:dyDescent="0.25">
      <c r="A117" s="106">
        <v>275.24450000000002</v>
      </c>
      <c r="B117" s="107">
        <v>201385</v>
      </c>
    </row>
    <row r="118" spans="1:2" x14ac:dyDescent="0.25">
      <c r="A118" s="110">
        <v>275.55694</v>
      </c>
      <c r="B118" s="111">
        <v>200739</v>
      </c>
    </row>
    <row r="119" spans="1:2" x14ac:dyDescent="0.25">
      <c r="A119" s="114">
        <v>275.57515000000001</v>
      </c>
      <c r="B119" s="115">
        <v>200703</v>
      </c>
    </row>
    <row r="120" spans="1:2" x14ac:dyDescent="0.25">
      <c r="A120" s="114">
        <v>275.99401</v>
      </c>
      <c r="B120" s="115">
        <v>199885</v>
      </c>
    </row>
    <row r="121" spans="1:2" x14ac:dyDescent="0.25">
      <c r="A121" s="110">
        <v>276.00211000000002</v>
      </c>
      <c r="B121" s="111">
        <v>199869</v>
      </c>
    </row>
    <row r="122" spans="1:2" x14ac:dyDescent="0.25">
      <c r="A122" s="110">
        <v>276.24256000000003</v>
      </c>
      <c r="B122" s="111">
        <v>199394</v>
      </c>
    </row>
    <row r="123" spans="1:2" x14ac:dyDescent="0.25">
      <c r="A123" s="108">
        <v>276.36336999999997</v>
      </c>
      <c r="B123" s="109">
        <v>199159</v>
      </c>
    </row>
    <row r="124" spans="1:2" x14ac:dyDescent="0.25">
      <c r="A124" s="114">
        <v>277.31464</v>
      </c>
      <c r="B124" s="115">
        <v>197322</v>
      </c>
    </row>
    <row r="125" spans="1:2" x14ac:dyDescent="0.25">
      <c r="A125" s="114">
        <v>278.86232000000001</v>
      </c>
      <c r="B125" s="115">
        <v>194451</v>
      </c>
    </row>
    <row r="126" spans="1:2" x14ac:dyDescent="0.25">
      <c r="A126" s="110">
        <v>280</v>
      </c>
      <c r="B126" s="111">
        <v>192293</v>
      </c>
    </row>
    <row r="127" spans="1:2" x14ac:dyDescent="0.25">
      <c r="A127" s="110">
        <v>280.09163999999998</v>
      </c>
      <c r="B127" s="111">
        <v>192131</v>
      </c>
    </row>
    <row r="128" spans="1:2" x14ac:dyDescent="0.25">
      <c r="A128" s="110">
        <v>280.32495999999998</v>
      </c>
      <c r="B128" s="111">
        <v>191689</v>
      </c>
    </row>
    <row r="129" spans="1:2" x14ac:dyDescent="0.25">
      <c r="A129" s="106">
        <v>280.77956</v>
      </c>
      <c r="B129" s="107">
        <v>190797</v>
      </c>
    </row>
    <row r="130" spans="1:2" x14ac:dyDescent="0.25">
      <c r="A130" s="110">
        <v>281.73782999999997</v>
      </c>
      <c r="B130" s="111">
        <v>189094</v>
      </c>
    </row>
    <row r="131" spans="1:2" x14ac:dyDescent="0.25">
      <c r="A131" s="110">
        <v>281.77811000000003</v>
      </c>
      <c r="B131" s="111">
        <v>189012</v>
      </c>
    </row>
    <row r="132" spans="1:2" x14ac:dyDescent="0.25">
      <c r="A132" s="106">
        <v>281.90514999999999</v>
      </c>
      <c r="B132" s="107">
        <v>188771</v>
      </c>
    </row>
    <row r="133" spans="1:2" x14ac:dyDescent="0.25">
      <c r="A133" s="108">
        <v>281.92511000000002</v>
      </c>
      <c r="B133" s="109">
        <v>188729</v>
      </c>
    </row>
    <row r="134" spans="1:2" x14ac:dyDescent="0.25">
      <c r="A134" s="110">
        <v>282.60431</v>
      </c>
      <c r="B134" s="111">
        <v>187528</v>
      </c>
    </row>
    <row r="135" spans="1:2" x14ac:dyDescent="0.25">
      <c r="A135" s="110">
        <v>283.47647000000001</v>
      </c>
      <c r="B135" s="111">
        <v>185944</v>
      </c>
    </row>
    <row r="136" spans="1:2" x14ac:dyDescent="0.25">
      <c r="A136" s="108">
        <v>283.87225000000001</v>
      </c>
      <c r="B136" s="109">
        <v>185252</v>
      </c>
    </row>
    <row r="137" spans="1:2" x14ac:dyDescent="0.25">
      <c r="A137" s="106">
        <v>284.95004999999998</v>
      </c>
      <c r="B137" s="107">
        <v>183336</v>
      </c>
    </row>
    <row r="138" spans="1:2" x14ac:dyDescent="0.25">
      <c r="A138" s="110">
        <v>284.97289999999998</v>
      </c>
      <c r="B138" s="111">
        <v>183294</v>
      </c>
    </row>
    <row r="139" spans="1:2" x14ac:dyDescent="0.25">
      <c r="A139" s="106">
        <v>285.23099000000002</v>
      </c>
      <c r="B139" s="107">
        <v>182843</v>
      </c>
    </row>
    <row r="140" spans="1:2" x14ac:dyDescent="0.25">
      <c r="A140" s="108">
        <v>285.42433999999997</v>
      </c>
      <c r="B140" s="109">
        <v>182515</v>
      </c>
    </row>
    <row r="141" spans="1:2" x14ac:dyDescent="0.25">
      <c r="A141" s="106">
        <v>285.86606</v>
      </c>
      <c r="B141" s="107">
        <v>181745</v>
      </c>
    </row>
    <row r="142" spans="1:2" x14ac:dyDescent="0.25">
      <c r="A142" s="106">
        <v>286.43457999999998</v>
      </c>
      <c r="B142" s="107">
        <v>180748</v>
      </c>
    </row>
    <row r="143" spans="1:2" x14ac:dyDescent="0.25">
      <c r="A143" s="106">
        <v>286.65143999999998</v>
      </c>
      <c r="B143" s="107">
        <v>180378</v>
      </c>
    </row>
    <row r="144" spans="1:2" x14ac:dyDescent="0.25">
      <c r="A144" s="106">
        <v>287.87511000000001</v>
      </c>
      <c r="B144" s="107">
        <v>178265</v>
      </c>
    </row>
    <row r="145" spans="1:2" x14ac:dyDescent="0.25">
      <c r="A145" s="114">
        <v>288.45287000000002</v>
      </c>
      <c r="B145" s="115">
        <v>177253</v>
      </c>
    </row>
    <row r="146" spans="1:2" x14ac:dyDescent="0.25">
      <c r="A146" s="108">
        <v>290.38495999999998</v>
      </c>
      <c r="B146" s="109">
        <v>173947</v>
      </c>
    </row>
    <row r="147" spans="1:2" x14ac:dyDescent="0.25">
      <c r="A147" s="106">
        <v>291.13326999999998</v>
      </c>
      <c r="B147" s="107">
        <v>172746</v>
      </c>
    </row>
    <row r="148" spans="1:2" x14ac:dyDescent="0.25">
      <c r="A148" s="110">
        <v>291.14648999999997</v>
      </c>
      <c r="B148" s="111">
        <v>172723</v>
      </c>
    </row>
    <row r="149" spans="1:2" x14ac:dyDescent="0.25">
      <c r="A149" s="110">
        <v>291.27641</v>
      </c>
      <c r="B149" s="111">
        <v>172498</v>
      </c>
    </row>
    <row r="150" spans="1:2" x14ac:dyDescent="0.25">
      <c r="A150" s="106">
        <v>292.72037999999998</v>
      </c>
      <c r="B150" s="107">
        <v>170114</v>
      </c>
    </row>
    <row r="151" spans="1:2" x14ac:dyDescent="0.25">
      <c r="A151" s="108">
        <v>293.65147000000002</v>
      </c>
      <c r="B151" s="109">
        <v>168653</v>
      </c>
    </row>
    <row r="152" spans="1:2" x14ac:dyDescent="0.25">
      <c r="A152" s="108">
        <v>293.86824999999999</v>
      </c>
      <c r="B152" s="109">
        <v>168286</v>
      </c>
    </row>
    <row r="153" spans="1:2" x14ac:dyDescent="0.25">
      <c r="A153" s="110">
        <v>294.35032999999999</v>
      </c>
      <c r="B153" s="111">
        <v>167504</v>
      </c>
    </row>
    <row r="154" spans="1:2" x14ac:dyDescent="0.25">
      <c r="A154" s="106">
        <v>294.40789999999998</v>
      </c>
      <c r="B154" s="107">
        <v>167413</v>
      </c>
    </row>
    <row r="155" spans="1:2" x14ac:dyDescent="0.25">
      <c r="A155" s="110">
        <v>294.67192999999997</v>
      </c>
      <c r="B155" s="111">
        <v>166946</v>
      </c>
    </row>
    <row r="156" spans="1:2" x14ac:dyDescent="0.25">
      <c r="A156" s="106">
        <v>294.70920000000001</v>
      </c>
      <c r="B156" s="107">
        <v>166881</v>
      </c>
    </row>
    <row r="157" spans="1:2" x14ac:dyDescent="0.25">
      <c r="A157" s="114">
        <v>295.17070000000001</v>
      </c>
      <c r="B157" s="115">
        <v>166170</v>
      </c>
    </row>
    <row r="158" spans="1:2" x14ac:dyDescent="0.25">
      <c r="A158" s="114">
        <v>295.27719999999999</v>
      </c>
      <c r="B158" s="115">
        <v>166018</v>
      </c>
    </row>
    <row r="159" spans="1:2" x14ac:dyDescent="0.25">
      <c r="A159" s="106">
        <v>295.44335999999998</v>
      </c>
      <c r="B159" s="107">
        <v>165744</v>
      </c>
    </row>
    <row r="160" spans="1:2" x14ac:dyDescent="0.25">
      <c r="A160" s="106">
        <v>296.41484000000003</v>
      </c>
      <c r="B160" s="107">
        <v>164175</v>
      </c>
    </row>
    <row r="161" spans="1:2" x14ac:dyDescent="0.25">
      <c r="A161" s="110">
        <v>296.57373999999999</v>
      </c>
      <c r="B161" s="111">
        <v>163936</v>
      </c>
    </row>
    <row r="162" spans="1:2" x14ac:dyDescent="0.25">
      <c r="A162" s="114">
        <v>297.14161000000001</v>
      </c>
      <c r="B162" s="115">
        <v>163013</v>
      </c>
    </row>
    <row r="163" spans="1:2" x14ac:dyDescent="0.25">
      <c r="A163" s="106">
        <v>297.59204</v>
      </c>
      <c r="B163" s="107">
        <v>162340</v>
      </c>
    </row>
    <row r="164" spans="1:2" x14ac:dyDescent="0.25">
      <c r="A164" s="106">
        <v>297.79001</v>
      </c>
      <c r="B164" s="107">
        <v>162043</v>
      </c>
    </row>
    <row r="165" spans="1:2" x14ac:dyDescent="0.25">
      <c r="A165" s="108">
        <v>297.96471000000003</v>
      </c>
      <c r="B165" s="109">
        <v>161788</v>
      </c>
    </row>
    <row r="166" spans="1:2" x14ac:dyDescent="0.25">
      <c r="A166" s="114">
        <v>298.14267000000001</v>
      </c>
      <c r="B166" s="115">
        <v>161531</v>
      </c>
    </row>
    <row r="167" spans="1:2" x14ac:dyDescent="0.25">
      <c r="A167" s="114">
        <v>298.44691999999998</v>
      </c>
      <c r="B167" s="115">
        <v>161108</v>
      </c>
    </row>
    <row r="168" spans="1:2" x14ac:dyDescent="0.25">
      <c r="A168" s="114">
        <v>299.43243999999999</v>
      </c>
      <c r="B168" s="115">
        <v>159636</v>
      </c>
    </row>
    <row r="169" spans="1:2" x14ac:dyDescent="0.25">
      <c r="A169" s="106">
        <v>299.50074000000001</v>
      </c>
      <c r="B169" s="107">
        <v>159539</v>
      </c>
    </row>
    <row r="170" spans="1:2" x14ac:dyDescent="0.25">
      <c r="A170" s="108">
        <v>300</v>
      </c>
      <c r="B170" s="109">
        <v>158821</v>
      </c>
    </row>
    <row r="171" spans="1:2" x14ac:dyDescent="0.25">
      <c r="A171" s="114">
        <v>300.14830000000001</v>
      </c>
      <c r="B171" s="115">
        <v>158575</v>
      </c>
    </row>
    <row r="172" spans="1:2" x14ac:dyDescent="0.25">
      <c r="A172" s="114">
        <v>300.62166999999999</v>
      </c>
      <c r="B172" s="115">
        <v>157872</v>
      </c>
    </row>
    <row r="173" spans="1:2" x14ac:dyDescent="0.25">
      <c r="A173" s="106">
        <v>300.64004</v>
      </c>
      <c r="B173" s="107">
        <v>157855</v>
      </c>
    </row>
    <row r="174" spans="1:2" x14ac:dyDescent="0.25">
      <c r="A174" s="108">
        <v>301.02089000000001</v>
      </c>
      <c r="B174" s="109">
        <v>157294</v>
      </c>
    </row>
    <row r="175" spans="1:2" x14ac:dyDescent="0.25">
      <c r="A175" s="114">
        <v>301.18923999999998</v>
      </c>
      <c r="B175" s="115">
        <v>157056</v>
      </c>
    </row>
    <row r="176" spans="1:2" x14ac:dyDescent="0.25">
      <c r="A176" s="106">
        <v>301.23363999999998</v>
      </c>
      <c r="B176" s="107">
        <v>156997</v>
      </c>
    </row>
    <row r="177" spans="1:2" x14ac:dyDescent="0.25">
      <c r="A177" s="114">
        <v>301.60708</v>
      </c>
      <c r="B177" s="115">
        <v>156411</v>
      </c>
    </row>
    <row r="178" spans="1:2" x14ac:dyDescent="0.25">
      <c r="A178" s="106">
        <v>301.60908999999998</v>
      </c>
      <c r="B178" s="107">
        <v>156406</v>
      </c>
    </row>
    <row r="179" spans="1:2" x14ac:dyDescent="0.25">
      <c r="A179" s="114">
        <v>301.858</v>
      </c>
      <c r="B179" s="115">
        <v>156035</v>
      </c>
    </row>
    <row r="180" spans="1:2" x14ac:dyDescent="0.25">
      <c r="A180" s="110">
        <v>302.18304999999998</v>
      </c>
      <c r="B180" s="111">
        <v>155550</v>
      </c>
    </row>
    <row r="181" spans="1:2" x14ac:dyDescent="0.25">
      <c r="A181" s="106">
        <v>302.40188999999998</v>
      </c>
      <c r="B181" s="107">
        <v>155251</v>
      </c>
    </row>
    <row r="182" spans="1:2" x14ac:dyDescent="0.25">
      <c r="A182" s="110">
        <v>302.43463000000003</v>
      </c>
      <c r="B182" s="111">
        <v>155193</v>
      </c>
    </row>
    <row r="183" spans="1:2" x14ac:dyDescent="0.25">
      <c r="A183" s="106">
        <v>303.0711</v>
      </c>
      <c r="B183" s="107">
        <v>154314</v>
      </c>
    </row>
    <row r="184" spans="1:2" x14ac:dyDescent="0.25">
      <c r="A184" s="114">
        <v>303.35775999999998</v>
      </c>
      <c r="B184" s="115">
        <v>153874</v>
      </c>
    </row>
    <row r="185" spans="1:2" x14ac:dyDescent="0.25">
      <c r="A185" s="108">
        <v>303.41305999999997</v>
      </c>
      <c r="B185" s="109">
        <v>153806</v>
      </c>
    </row>
    <row r="186" spans="1:2" x14ac:dyDescent="0.25">
      <c r="A186" s="106">
        <v>303.55023999999997</v>
      </c>
      <c r="B186" s="107">
        <v>153603</v>
      </c>
    </row>
    <row r="187" spans="1:2" x14ac:dyDescent="0.25">
      <c r="A187" s="110">
        <v>304.46307999999999</v>
      </c>
      <c r="B187" s="111">
        <v>152318</v>
      </c>
    </row>
    <row r="188" spans="1:2" x14ac:dyDescent="0.25">
      <c r="A188" s="106">
        <v>304.61651999999998</v>
      </c>
      <c r="B188" s="107">
        <v>152101</v>
      </c>
    </row>
    <row r="189" spans="1:2" x14ac:dyDescent="0.25">
      <c r="A189" s="106">
        <v>305.31938000000002</v>
      </c>
      <c r="B189" s="107">
        <v>151104</v>
      </c>
    </row>
    <row r="190" spans="1:2" x14ac:dyDescent="0.25">
      <c r="A190" s="114">
        <v>305.47332999999998</v>
      </c>
      <c r="B190" s="115">
        <v>150904</v>
      </c>
    </row>
    <row r="191" spans="1:2" x14ac:dyDescent="0.25">
      <c r="A191" s="108">
        <v>305.86675000000002</v>
      </c>
      <c r="B191" s="109">
        <v>150348</v>
      </c>
    </row>
    <row r="192" spans="1:2" x14ac:dyDescent="0.25">
      <c r="A192" s="108">
        <v>306.93448999999998</v>
      </c>
      <c r="B192" s="109">
        <v>148850</v>
      </c>
    </row>
    <row r="193" spans="1:2" x14ac:dyDescent="0.25">
      <c r="A193" s="108">
        <v>307.03046000000001</v>
      </c>
      <c r="B193" s="109">
        <v>148720</v>
      </c>
    </row>
    <row r="194" spans="1:2" x14ac:dyDescent="0.25">
      <c r="A194" s="110">
        <v>308.14596999999998</v>
      </c>
      <c r="B194" s="111">
        <v>147112</v>
      </c>
    </row>
    <row r="195" spans="1:2" x14ac:dyDescent="0.25">
      <c r="A195" s="106">
        <v>308.26468</v>
      </c>
      <c r="B195" s="107">
        <v>146942</v>
      </c>
    </row>
    <row r="196" spans="1:2" x14ac:dyDescent="0.25">
      <c r="A196" s="108">
        <v>308.30246</v>
      </c>
      <c r="B196" s="109">
        <v>146893</v>
      </c>
    </row>
    <row r="197" spans="1:2" x14ac:dyDescent="0.25">
      <c r="A197" s="114">
        <v>308.43448000000001</v>
      </c>
      <c r="B197" s="115">
        <v>146710</v>
      </c>
    </row>
    <row r="198" spans="1:2" x14ac:dyDescent="0.25">
      <c r="A198" s="106">
        <v>308.46802000000002</v>
      </c>
      <c r="B198" s="107">
        <v>146671</v>
      </c>
    </row>
    <row r="199" spans="1:2" x14ac:dyDescent="0.25">
      <c r="A199" s="108">
        <v>308.46956999999998</v>
      </c>
      <c r="B199" s="109">
        <v>146666</v>
      </c>
    </row>
    <row r="200" spans="1:2" x14ac:dyDescent="0.25">
      <c r="A200" s="110">
        <v>309.18630000000002</v>
      </c>
      <c r="B200" s="111">
        <v>145668</v>
      </c>
    </row>
    <row r="201" spans="1:2" x14ac:dyDescent="0.25">
      <c r="A201" s="108">
        <v>309.19628999999998</v>
      </c>
      <c r="B201" s="109">
        <v>145650</v>
      </c>
    </row>
    <row r="202" spans="1:2" x14ac:dyDescent="0.25">
      <c r="A202" s="114">
        <v>309.58963</v>
      </c>
      <c r="B202" s="115">
        <v>145123</v>
      </c>
    </row>
    <row r="203" spans="1:2" x14ac:dyDescent="0.25">
      <c r="A203" s="108">
        <v>309.74489999999997</v>
      </c>
      <c r="B203" s="109">
        <v>144918</v>
      </c>
    </row>
    <row r="204" spans="1:2" x14ac:dyDescent="0.25">
      <c r="A204" s="108">
        <v>310.51173</v>
      </c>
      <c r="B204" s="109">
        <v>143810</v>
      </c>
    </row>
    <row r="205" spans="1:2" x14ac:dyDescent="0.25">
      <c r="A205" s="114">
        <v>310.59913999999998</v>
      </c>
      <c r="B205" s="115">
        <v>143686</v>
      </c>
    </row>
    <row r="206" spans="1:2" x14ac:dyDescent="0.25">
      <c r="A206" s="110">
        <v>310.76152999999999</v>
      </c>
      <c r="B206" s="111">
        <v>143461</v>
      </c>
    </row>
    <row r="207" spans="1:2" x14ac:dyDescent="0.25">
      <c r="A207" s="106">
        <v>311.46989000000002</v>
      </c>
      <c r="B207" s="107">
        <v>142552</v>
      </c>
    </row>
    <row r="208" spans="1:2" x14ac:dyDescent="0.25">
      <c r="A208" s="106">
        <v>311.61487</v>
      </c>
      <c r="B208" s="107">
        <v>142365</v>
      </c>
    </row>
    <row r="209" spans="1:2" x14ac:dyDescent="0.25">
      <c r="A209" s="114">
        <v>311.78937999999999</v>
      </c>
      <c r="B209" s="115">
        <v>142136</v>
      </c>
    </row>
    <row r="210" spans="1:2" x14ac:dyDescent="0.25">
      <c r="A210" s="110">
        <v>311.9049</v>
      </c>
      <c r="B210" s="111">
        <v>141965</v>
      </c>
    </row>
    <row r="211" spans="1:2" x14ac:dyDescent="0.25">
      <c r="A211" s="114">
        <v>312.26154000000002</v>
      </c>
      <c r="B211" s="115">
        <v>141471</v>
      </c>
    </row>
    <row r="212" spans="1:2" x14ac:dyDescent="0.25">
      <c r="A212" s="108">
        <v>312.30507999999998</v>
      </c>
      <c r="B212" s="109">
        <v>141417</v>
      </c>
    </row>
    <row r="213" spans="1:2" x14ac:dyDescent="0.25">
      <c r="A213" s="114">
        <v>312.31088</v>
      </c>
      <c r="B213" s="115">
        <v>141410</v>
      </c>
    </row>
    <row r="214" spans="1:2" x14ac:dyDescent="0.25">
      <c r="A214" s="110">
        <v>312.58418999999998</v>
      </c>
      <c r="B214" s="111">
        <v>141032</v>
      </c>
    </row>
    <row r="215" spans="1:2" x14ac:dyDescent="0.25">
      <c r="A215" s="110">
        <v>312.90537999999998</v>
      </c>
      <c r="B215" s="111">
        <v>140596</v>
      </c>
    </row>
    <row r="216" spans="1:2" x14ac:dyDescent="0.25">
      <c r="A216" s="110">
        <v>313.54469999999998</v>
      </c>
      <c r="B216" s="111">
        <v>139753</v>
      </c>
    </row>
    <row r="217" spans="1:2" x14ac:dyDescent="0.25">
      <c r="A217" s="108">
        <v>314.29836999999998</v>
      </c>
      <c r="B217" s="109">
        <v>138799</v>
      </c>
    </row>
    <row r="218" spans="1:2" x14ac:dyDescent="0.25">
      <c r="A218" s="114">
        <v>314.45292999999998</v>
      </c>
      <c r="B218" s="115">
        <v>138605</v>
      </c>
    </row>
    <row r="219" spans="1:2" x14ac:dyDescent="0.25">
      <c r="A219" s="110">
        <v>314.56594000000001</v>
      </c>
      <c r="B219" s="111">
        <v>138470</v>
      </c>
    </row>
    <row r="220" spans="1:2" x14ac:dyDescent="0.25">
      <c r="A220" s="114">
        <v>314.60669999999999</v>
      </c>
      <c r="B220" s="115">
        <v>138426</v>
      </c>
    </row>
    <row r="221" spans="1:2" x14ac:dyDescent="0.25">
      <c r="A221" s="108">
        <v>314.70996000000002</v>
      </c>
      <c r="B221" s="109">
        <v>138289</v>
      </c>
    </row>
    <row r="222" spans="1:2" x14ac:dyDescent="0.25">
      <c r="A222" s="106">
        <v>315.61336999999997</v>
      </c>
      <c r="B222" s="107">
        <v>137101</v>
      </c>
    </row>
    <row r="223" spans="1:2" x14ac:dyDescent="0.25">
      <c r="A223" s="108">
        <v>315.70805000000001</v>
      </c>
      <c r="B223" s="109">
        <v>136958</v>
      </c>
    </row>
    <row r="224" spans="1:2" x14ac:dyDescent="0.25">
      <c r="A224" s="106">
        <v>316.35802999999999</v>
      </c>
      <c r="B224" s="107">
        <v>136204</v>
      </c>
    </row>
    <row r="225" spans="1:2" x14ac:dyDescent="0.25">
      <c r="A225" s="106">
        <v>316.60106000000002</v>
      </c>
      <c r="B225" s="107">
        <v>135891</v>
      </c>
    </row>
    <row r="226" spans="1:2" x14ac:dyDescent="0.25">
      <c r="A226" s="108">
        <v>317.00509</v>
      </c>
      <c r="B226" s="109">
        <v>135365</v>
      </c>
    </row>
    <row r="227" spans="1:2" x14ac:dyDescent="0.25">
      <c r="A227" s="106">
        <v>317.01679000000001</v>
      </c>
      <c r="B227" s="107">
        <v>135352</v>
      </c>
    </row>
    <row r="228" spans="1:2" x14ac:dyDescent="0.25">
      <c r="A228" s="108">
        <v>317.19695000000002</v>
      </c>
      <c r="B228" s="109">
        <v>135112</v>
      </c>
    </row>
    <row r="229" spans="1:2" x14ac:dyDescent="0.25">
      <c r="A229" s="106">
        <v>317.41757000000001</v>
      </c>
      <c r="B229" s="107">
        <v>134842</v>
      </c>
    </row>
    <row r="230" spans="1:2" x14ac:dyDescent="0.25">
      <c r="A230" s="106">
        <v>317.46292</v>
      </c>
      <c r="B230" s="107">
        <v>134777</v>
      </c>
    </row>
    <row r="231" spans="1:2" x14ac:dyDescent="0.25">
      <c r="A231" s="106">
        <v>317.65881999999999</v>
      </c>
      <c r="B231" s="107">
        <v>134516</v>
      </c>
    </row>
    <row r="232" spans="1:2" x14ac:dyDescent="0.25">
      <c r="A232" s="106">
        <v>317.81326000000001</v>
      </c>
      <c r="B232" s="107">
        <v>134319</v>
      </c>
    </row>
    <row r="233" spans="1:2" x14ac:dyDescent="0.25">
      <c r="A233" s="114">
        <v>318.12828999999999</v>
      </c>
      <c r="B233" s="115">
        <v>133916</v>
      </c>
    </row>
    <row r="234" spans="1:2" x14ac:dyDescent="0.25">
      <c r="A234" s="110">
        <v>318.18923000000001</v>
      </c>
      <c r="B234" s="111">
        <v>133831</v>
      </c>
    </row>
    <row r="235" spans="1:2" x14ac:dyDescent="0.25">
      <c r="A235" s="106">
        <v>318.39485000000002</v>
      </c>
      <c r="B235" s="107">
        <v>133586</v>
      </c>
    </row>
    <row r="236" spans="1:2" x14ac:dyDescent="0.25">
      <c r="A236" s="106">
        <v>318.53262999999998</v>
      </c>
      <c r="B236" s="107">
        <v>133399</v>
      </c>
    </row>
    <row r="237" spans="1:2" x14ac:dyDescent="0.25">
      <c r="A237" s="108">
        <v>318.80581000000001</v>
      </c>
      <c r="B237" s="109">
        <v>133044</v>
      </c>
    </row>
    <row r="238" spans="1:2" x14ac:dyDescent="0.25">
      <c r="A238" s="122">
        <v>318.81268</v>
      </c>
      <c r="B238" s="123">
        <v>133037</v>
      </c>
    </row>
    <row r="239" spans="1:2" x14ac:dyDescent="0.25">
      <c r="A239" s="110">
        <v>318.85007000000002</v>
      </c>
      <c r="B239" s="111">
        <v>132979</v>
      </c>
    </row>
    <row r="240" spans="1:2" x14ac:dyDescent="0.25">
      <c r="A240" s="110">
        <v>319.47149999999999</v>
      </c>
      <c r="B240" s="111">
        <v>132236</v>
      </c>
    </row>
    <row r="241" spans="1:2" x14ac:dyDescent="0.25">
      <c r="A241" s="110">
        <v>319.52674999999999</v>
      </c>
      <c r="B241" s="111">
        <v>132153</v>
      </c>
    </row>
    <row r="242" spans="1:2" x14ac:dyDescent="0.25">
      <c r="A242" s="114">
        <v>319.57112000000001</v>
      </c>
      <c r="B242" s="115">
        <v>132073</v>
      </c>
    </row>
    <row r="243" spans="1:2" x14ac:dyDescent="0.25">
      <c r="A243" s="110">
        <v>320.00047000000001</v>
      </c>
      <c r="B243" s="111">
        <v>131551</v>
      </c>
    </row>
    <row r="244" spans="1:2" x14ac:dyDescent="0.25">
      <c r="A244" s="114">
        <v>320.04021</v>
      </c>
      <c r="B244" s="115">
        <v>131493</v>
      </c>
    </row>
    <row r="245" spans="1:2" x14ac:dyDescent="0.25">
      <c r="A245" s="108">
        <v>320.45852000000002</v>
      </c>
      <c r="B245" s="109">
        <v>130963</v>
      </c>
    </row>
    <row r="246" spans="1:2" x14ac:dyDescent="0.25">
      <c r="A246" s="106">
        <v>320.74441000000002</v>
      </c>
      <c r="B246" s="107">
        <v>130620</v>
      </c>
    </row>
    <row r="247" spans="1:2" x14ac:dyDescent="0.25">
      <c r="A247" s="110">
        <v>320.8999</v>
      </c>
      <c r="B247" s="111">
        <v>130407</v>
      </c>
    </row>
    <row r="248" spans="1:2" x14ac:dyDescent="0.25">
      <c r="A248" s="106">
        <v>321.04703000000001</v>
      </c>
      <c r="B248" s="107">
        <v>130225</v>
      </c>
    </row>
    <row r="249" spans="1:2" x14ac:dyDescent="0.25">
      <c r="A249" s="106">
        <v>322.05885000000001</v>
      </c>
      <c r="B249" s="107">
        <v>129031</v>
      </c>
    </row>
    <row r="250" spans="1:2" x14ac:dyDescent="0.25">
      <c r="A250" s="108">
        <v>322.12891000000002</v>
      </c>
      <c r="B250" s="109">
        <v>128951</v>
      </c>
    </row>
    <row r="251" spans="1:2" x14ac:dyDescent="0.25">
      <c r="A251" s="114">
        <v>322.18360000000001</v>
      </c>
      <c r="B251" s="115">
        <v>128878</v>
      </c>
    </row>
    <row r="252" spans="1:2" x14ac:dyDescent="0.25">
      <c r="A252" s="108">
        <v>322.59796999999998</v>
      </c>
      <c r="B252" s="109">
        <v>128381</v>
      </c>
    </row>
    <row r="253" spans="1:2" x14ac:dyDescent="0.25">
      <c r="A253" s="108">
        <v>322.65069</v>
      </c>
      <c r="B253" s="109">
        <v>128316</v>
      </c>
    </row>
    <row r="254" spans="1:2" x14ac:dyDescent="0.25">
      <c r="A254" s="106">
        <v>323.11815000000001</v>
      </c>
      <c r="B254" s="107">
        <v>127736</v>
      </c>
    </row>
    <row r="255" spans="1:2" x14ac:dyDescent="0.25">
      <c r="A255" s="114">
        <v>323.16566</v>
      </c>
      <c r="B255" s="115">
        <v>127658</v>
      </c>
    </row>
    <row r="256" spans="1:2" x14ac:dyDescent="0.25">
      <c r="A256" s="110">
        <v>323.28138999999999</v>
      </c>
      <c r="B256" s="111">
        <v>127503</v>
      </c>
    </row>
    <row r="257" spans="1:2" x14ac:dyDescent="0.25">
      <c r="A257" s="106">
        <v>323.40787999999998</v>
      </c>
      <c r="B257" s="107">
        <v>127350</v>
      </c>
    </row>
    <row r="258" spans="1:2" x14ac:dyDescent="0.25">
      <c r="A258" s="106">
        <v>324.35626000000002</v>
      </c>
      <c r="B258" s="107">
        <v>126189</v>
      </c>
    </row>
    <row r="259" spans="1:2" x14ac:dyDescent="0.25">
      <c r="A259" s="106">
        <v>324.37225999999998</v>
      </c>
      <c r="B259" s="107">
        <v>126164</v>
      </c>
    </row>
    <row r="260" spans="1:2" x14ac:dyDescent="0.25">
      <c r="A260" s="108">
        <v>324.73885999999999</v>
      </c>
      <c r="B260" s="109">
        <v>125734</v>
      </c>
    </row>
    <row r="261" spans="1:2" x14ac:dyDescent="0.25">
      <c r="A261" s="110">
        <v>325.08503999999999</v>
      </c>
      <c r="B261" s="111">
        <v>125296</v>
      </c>
    </row>
    <row r="262" spans="1:2" x14ac:dyDescent="0.25">
      <c r="A262" s="106">
        <v>325.54383000000001</v>
      </c>
      <c r="B262" s="107">
        <v>124742</v>
      </c>
    </row>
    <row r="263" spans="1:2" x14ac:dyDescent="0.25">
      <c r="A263" s="106">
        <v>325.57236</v>
      </c>
      <c r="B263" s="107">
        <v>124710</v>
      </c>
    </row>
    <row r="264" spans="1:2" x14ac:dyDescent="0.25">
      <c r="A264" s="106">
        <v>325.67201</v>
      </c>
      <c r="B264" s="107">
        <v>124592</v>
      </c>
    </row>
    <row r="265" spans="1:2" x14ac:dyDescent="0.25">
      <c r="A265" s="106">
        <v>325.83159000000001</v>
      </c>
      <c r="B265" s="107">
        <v>124402</v>
      </c>
    </row>
    <row r="266" spans="1:2" x14ac:dyDescent="0.25">
      <c r="A266" s="114">
        <v>326.55070000000001</v>
      </c>
      <c r="B266" s="115">
        <v>123535</v>
      </c>
    </row>
    <row r="267" spans="1:2" x14ac:dyDescent="0.25">
      <c r="A267" s="110">
        <v>326.88952999999998</v>
      </c>
      <c r="B267" s="111">
        <v>123106</v>
      </c>
    </row>
    <row r="268" spans="1:2" x14ac:dyDescent="0.25">
      <c r="A268" s="108">
        <v>327.96246000000002</v>
      </c>
      <c r="B268" s="109">
        <v>121822</v>
      </c>
    </row>
    <row r="269" spans="1:2" x14ac:dyDescent="0.25">
      <c r="A269" s="114">
        <v>328.19918999999999</v>
      </c>
      <c r="B269" s="115">
        <v>121559</v>
      </c>
    </row>
    <row r="270" spans="1:2" x14ac:dyDescent="0.25">
      <c r="A270" s="110">
        <v>328.22474</v>
      </c>
      <c r="B270" s="111">
        <v>121529</v>
      </c>
    </row>
    <row r="271" spans="1:2" x14ac:dyDescent="0.25">
      <c r="A271" s="106">
        <v>328.32011999999997</v>
      </c>
      <c r="B271" s="107">
        <v>121421</v>
      </c>
    </row>
    <row r="272" spans="1:2" x14ac:dyDescent="0.25">
      <c r="A272" s="106">
        <v>328.39440000000002</v>
      </c>
      <c r="B272" s="107">
        <v>121340</v>
      </c>
    </row>
    <row r="273" spans="1:2" x14ac:dyDescent="0.25">
      <c r="A273" s="110">
        <v>328.52375999999998</v>
      </c>
      <c r="B273" s="111">
        <v>121189</v>
      </c>
    </row>
    <row r="274" spans="1:2" x14ac:dyDescent="0.25">
      <c r="A274" s="114">
        <v>328.60088999999999</v>
      </c>
      <c r="B274" s="115">
        <v>121091</v>
      </c>
    </row>
    <row r="275" spans="1:2" x14ac:dyDescent="0.25">
      <c r="A275" s="110">
        <v>328.61322999999999</v>
      </c>
      <c r="B275" s="111">
        <v>121077</v>
      </c>
    </row>
    <row r="276" spans="1:2" x14ac:dyDescent="0.25">
      <c r="A276" s="106">
        <v>328.70096999999998</v>
      </c>
      <c r="B276" s="107">
        <v>120955</v>
      </c>
    </row>
    <row r="277" spans="1:2" x14ac:dyDescent="0.25">
      <c r="A277" s="106">
        <v>328.94788999999997</v>
      </c>
      <c r="B277" s="107">
        <v>120675</v>
      </c>
    </row>
    <row r="278" spans="1:2" x14ac:dyDescent="0.25">
      <c r="A278" s="110">
        <v>329.12394</v>
      </c>
      <c r="B278" s="111">
        <v>120478</v>
      </c>
    </row>
    <row r="279" spans="1:2" x14ac:dyDescent="0.25">
      <c r="A279" s="106">
        <v>329.23464000000001</v>
      </c>
      <c r="B279" s="107">
        <v>120351</v>
      </c>
    </row>
    <row r="280" spans="1:2" x14ac:dyDescent="0.25">
      <c r="A280" s="106">
        <v>329.50335999999999</v>
      </c>
      <c r="B280" s="107">
        <v>120034</v>
      </c>
    </row>
    <row r="281" spans="1:2" x14ac:dyDescent="0.25">
      <c r="A281" s="110">
        <v>329.79162000000002</v>
      </c>
      <c r="B281" s="111">
        <v>119740</v>
      </c>
    </row>
    <row r="282" spans="1:2" x14ac:dyDescent="0.25">
      <c r="A282" s="106">
        <v>330.17257999999998</v>
      </c>
      <c r="B282" s="107">
        <v>119281</v>
      </c>
    </row>
    <row r="283" spans="1:2" x14ac:dyDescent="0.25">
      <c r="A283" s="106">
        <v>330.23264</v>
      </c>
      <c r="B283" s="107">
        <v>119219</v>
      </c>
    </row>
    <row r="284" spans="1:2" x14ac:dyDescent="0.25">
      <c r="A284" s="106">
        <v>330.78064999999998</v>
      </c>
      <c r="B284" s="107">
        <v>118579</v>
      </c>
    </row>
    <row r="285" spans="1:2" x14ac:dyDescent="0.25">
      <c r="A285" s="106">
        <v>330.84041999999999</v>
      </c>
      <c r="B285" s="107">
        <v>118518</v>
      </c>
    </row>
    <row r="286" spans="1:2" x14ac:dyDescent="0.25">
      <c r="A286" s="114">
        <v>330.92827999999997</v>
      </c>
      <c r="B286" s="115">
        <v>118405</v>
      </c>
    </row>
    <row r="287" spans="1:2" x14ac:dyDescent="0.25">
      <c r="A287" s="106">
        <v>331.13600000000002</v>
      </c>
      <c r="B287" s="107">
        <v>118148</v>
      </c>
    </row>
    <row r="288" spans="1:2" x14ac:dyDescent="0.25">
      <c r="A288" s="110">
        <v>332.49369999999999</v>
      </c>
      <c r="B288" s="111">
        <v>116624</v>
      </c>
    </row>
    <row r="289" spans="1:2" x14ac:dyDescent="0.25">
      <c r="A289" s="108">
        <v>332.64139999999998</v>
      </c>
      <c r="B289" s="109">
        <v>116456</v>
      </c>
    </row>
    <row r="290" spans="1:2" x14ac:dyDescent="0.25">
      <c r="A290" s="110">
        <v>333.29270000000002</v>
      </c>
      <c r="B290" s="111">
        <v>115736</v>
      </c>
    </row>
    <row r="291" spans="1:2" x14ac:dyDescent="0.25">
      <c r="A291" s="106">
        <v>334.00725999999997</v>
      </c>
      <c r="B291" s="107">
        <v>114880</v>
      </c>
    </row>
    <row r="292" spans="1:2" x14ac:dyDescent="0.25">
      <c r="A292" s="110">
        <v>334.01267999999999</v>
      </c>
      <c r="B292" s="111">
        <v>114874</v>
      </c>
    </row>
    <row r="293" spans="1:2" x14ac:dyDescent="0.25">
      <c r="A293" s="106">
        <v>334.48212000000001</v>
      </c>
      <c r="B293" s="107">
        <v>114326</v>
      </c>
    </row>
    <row r="294" spans="1:2" x14ac:dyDescent="0.25">
      <c r="A294" s="114">
        <v>335.01033000000001</v>
      </c>
      <c r="B294" s="115">
        <v>113767</v>
      </c>
    </row>
    <row r="295" spans="1:2" x14ac:dyDescent="0.25">
      <c r="A295" s="106">
        <v>335.56824</v>
      </c>
      <c r="B295" s="107">
        <v>113190</v>
      </c>
    </row>
    <row r="296" spans="1:2" x14ac:dyDescent="0.25">
      <c r="A296" s="106">
        <v>335.69823000000002</v>
      </c>
      <c r="B296" s="107">
        <v>113058</v>
      </c>
    </row>
    <row r="297" spans="1:2" x14ac:dyDescent="0.25">
      <c r="A297" s="106">
        <v>336.36264</v>
      </c>
      <c r="B297" s="107">
        <v>112320</v>
      </c>
    </row>
    <row r="298" spans="1:2" x14ac:dyDescent="0.25">
      <c r="A298" s="114">
        <v>336.51038</v>
      </c>
      <c r="B298" s="115">
        <v>112161</v>
      </c>
    </row>
    <row r="299" spans="1:2" x14ac:dyDescent="0.25">
      <c r="A299" s="110">
        <v>336.7867</v>
      </c>
      <c r="B299" s="111">
        <v>111842</v>
      </c>
    </row>
    <row r="300" spans="1:2" x14ac:dyDescent="0.25">
      <c r="A300" s="108">
        <v>337.67052000000001</v>
      </c>
      <c r="B300" s="109">
        <v>110913</v>
      </c>
    </row>
    <row r="301" spans="1:2" x14ac:dyDescent="0.25">
      <c r="A301" s="106">
        <v>337.69950999999998</v>
      </c>
      <c r="B301" s="107">
        <v>110891</v>
      </c>
    </row>
    <row r="302" spans="1:2" x14ac:dyDescent="0.25">
      <c r="A302" s="114">
        <v>338.21147000000002</v>
      </c>
      <c r="B302" s="115">
        <v>110363</v>
      </c>
    </row>
    <row r="303" spans="1:2" x14ac:dyDescent="0.25">
      <c r="A303" s="106">
        <v>338.49578000000002</v>
      </c>
      <c r="B303" s="107">
        <v>110045</v>
      </c>
    </row>
    <row r="304" spans="1:2" x14ac:dyDescent="0.25">
      <c r="A304" s="106">
        <v>338.73374999999999</v>
      </c>
      <c r="B304" s="107">
        <v>109801</v>
      </c>
    </row>
    <row r="305" spans="1:2" x14ac:dyDescent="0.25">
      <c r="A305" s="114">
        <v>339.05000999999999</v>
      </c>
      <c r="B305" s="115">
        <v>109457</v>
      </c>
    </row>
    <row r="306" spans="1:2" x14ac:dyDescent="0.25">
      <c r="A306" s="108">
        <v>339.15215000000001</v>
      </c>
      <c r="B306" s="109">
        <v>109347</v>
      </c>
    </row>
    <row r="307" spans="1:2" x14ac:dyDescent="0.25">
      <c r="A307" s="108">
        <v>339.35539</v>
      </c>
      <c r="B307" s="109">
        <v>109119</v>
      </c>
    </row>
    <row r="308" spans="1:2" x14ac:dyDescent="0.25">
      <c r="A308" s="114">
        <v>339.50970000000001</v>
      </c>
      <c r="B308" s="115">
        <v>108939</v>
      </c>
    </row>
    <row r="309" spans="1:2" x14ac:dyDescent="0.25">
      <c r="A309" s="114">
        <v>339.74588999999997</v>
      </c>
      <c r="B309" s="115">
        <v>108682</v>
      </c>
    </row>
    <row r="310" spans="1:2" x14ac:dyDescent="0.25">
      <c r="A310" s="110">
        <v>339.87058999999999</v>
      </c>
      <c r="B310" s="111">
        <v>108531</v>
      </c>
    </row>
    <row r="311" spans="1:2" x14ac:dyDescent="0.25">
      <c r="A311" s="108">
        <v>339.95139</v>
      </c>
      <c r="B311" s="109">
        <v>108444</v>
      </c>
    </row>
    <row r="312" spans="1:2" x14ac:dyDescent="0.25">
      <c r="A312" s="110">
        <v>340</v>
      </c>
      <c r="B312" s="111">
        <v>108399</v>
      </c>
    </row>
    <row r="313" spans="1:2" x14ac:dyDescent="0.25">
      <c r="A313" s="110">
        <v>340.49319000000003</v>
      </c>
      <c r="B313" s="111">
        <v>107892</v>
      </c>
    </row>
    <row r="314" spans="1:2" x14ac:dyDescent="0.25">
      <c r="A314" s="110">
        <v>341.02832999999998</v>
      </c>
      <c r="B314" s="111">
        <v>107306</v>
      </c>
    </row>
    <row r="315" spans="1:2" x14ac:dyDescent="0.25">
      <c r="A315" s="108">
        <v>341.09431999999998</v>
      </c>
      <c r="B315" s="109">
        <v>107235</v>
      </c>
    </row>
    <row r="316" spans="1:2" x14ac:dyDescent="0.25">
      <c r="A316" s="114">
        <v>341.12317000000002</v>
      </c>
      <c r="B316" s="115">
        <v>107197</v>
      </c>
    </row>
    <row r="317" spans="1:2" x14ac:dyDescent="0.25">
      <c r="A317" s="106">
        <v>341.17322000000001</v>
      </c>
      <c r="B317" s="107">
        <v>107144</v>
      </c>
    </row>
    <row r="318" spans="1:2" x14ac:dyDescent="0.25">
      <c r="A318" s="106">
        <v>341.26884000000001</v>
      </c>
      <c r="B318" s="107">
        <v>107047</v>
      </c>
    </row>
    <row r="319" spans="1:2" x14ac:dyDescent="0.25">
      <c r="A319" s="108">
        <v>341.53190000000001</v>
      </c>
      <c r="B319" s="109">
        <v>106762</v>
      </c>
    </row>
    <row r="320" spans="1:2" x14ac:dyDescent="0.25">
      <c r="A320" s="106">
        <v>341.96591000000001</v>
      </c>
      <c r="B320" s="107">
        <v>106307</v>
      </c>
    </row>
    <row r="321" spans="1:2" x14ac:dyDescent="0.25">
      <c r="A321" s="110">
        <v>342.07830000000001</v>
      </c>
      <c r="B321" s="111">
        <v>106186</v>
      </c>
    </row>
    <row r="322" spans="1:2" x14ac:dyDescent="0.25">
      <c r="A322" s="106">
        <v>342.72730999999999</v>
      </c>
      <c r="B322" s="107">
        <v>105528</v>
      </c>
    </row>
    <row r="323" spans="1:2" x14ac:dyDescent="0.25">
      <c r="A323" s="114">
        <v>342.95562999999999</v>
      </c>
      <c r="B323" s="115">
        <v>105274</v>
      </c>
    </row>
    <row r="324" spans="1:2" x14ac:dyDescent="0.25">
      <c r="A324" s="108">
        <v>342.99934000000002</v>
      </c>
      <c r="B324" s="109">
        <v>105221</v>
      </c>
    </row>
    <row r="325" spans="1:2" x14ac:dyDescent="0.25">
      <c r="A325" s="110">
        <v>343.17338999999998</v>
      </c>
      <c r="B325" s="111">
        <v>105047</v>
      </c>
    </row>
    <row r="326" spans="1:2" x14ac:dyDescent="0.25">
      <c r="A326" s="108">
        <v>343.81452999999999</v>
      </c>
      <c r="B326" s="109">
        <v>104450</v>
      </c>
    </row>
    <row r="327" spans="1:2" x14ac:dyDescent="0.25">
      <c r="A327" s="108">
        <v>344.01870000000002</v>
      </c>
      <c r="B327" s="109">
        <v>104235</v>
      </c>
    </row>
    <row r="328" spans="1:2" x14ac:dyDescent="0.25">
      <c r="A328" s="114">
        <v>344.72255000000001</v>
      </c>
      <c r="B328" s="115">
        <v>103573</v>
      </c>
    </row>
    <row r="329" spans="1:2" x14ac:dyDescent="0.25">
      <c r="A329" s="110">
        <v>344.80560000000003</v>
      </c>
      <c r="B329" s="111">
        <v>103467</v>
      </c>
    </row>
    <row r="330" spans="1:2" x14ac:dyDescent="0.25">
      <c r="A330" s="106">
        <v>345.13087999999999</v>
      </c>
      <c r="B330" s="107">
        <v>103119</v>
      </c>
    </row>
    <row r="331" spans="1:2" x14ac:dyDescent="0.25">
      <c r="A331" s="122">
        <v>345.60575999999998</v>
      </c>
      <c r="B331" s="123">
        <v>102631</v>
      </c>
    </row>
    <row r="332" spans="1:2" x14ac:dyDescent="0.25">
      <c r="A332" s="108">
        <v>345.74205000000001</v>
      </c>
      <c r="B332" s="109">
        <v>102502</v>
      </c>
    </row>
    <row r="333" spans="1:2" x14ac:dyDescent="0.25">
      <c r="A333" s="108">
        <v>345.79924999999997</v>
      </c>
      <c r="B333" s="109">
        <v>102433</v>
      </c>
    </row>
    <row r="334" spans="1:2" x14ac:dyDescent="0.25">
      <c r="A334" s="114">
        <v>345.91894000000002</v>
      </c>
      <c r="B334" s="115">
        <v>102322</v>
      </c>
    </row>
    <row r="335" spans="1:2" x14ac:dyDescent="0.25">
      <c r="A335" s="108">
        <v>345.96911999999998</v>
      </c>
      <c r="B335" s="109">
        <v>102263</v>
      </c>
    </row>
    <row r="336" spans="1:2" x14ac:dyDescent="0.25">
      <c r="A336" s="110">
        <v>346.13862</v>
      </c>
      <c r="B336" s="111">
        <v>102070</v>
      </c>
    </row>
    <row r="337" spans="1:2" x14ac:dyDescent="0.25">
      <c r="A337" s="106">
        <v>346.29428000000001</v>
      </c>
      <c r="B337" s="107">
        <v>101907</v>
      </c>
    </row>
    <row r="338" spans="1:2" x14ac:dyDescent="0.25">
      <c r="A338" s="110">
        <v>346.54872999999998</v>
      </c>
      <c r="B338" s="111">
        <v>101615</v>
      </c>
    </row>
    <row r="339" spans="1:2" x14ac:dyDescent="0.25">
      <c r="A339" s="114">
        <v>346.83747</v>
      </c>
      <c r="B339" s="115">
        <v>101288</v>
      </c>
    </row>
    <row r="340" spans="1:2" x14ac:dyDescent="0.25">
      <c r="A340" s="106">
        <v>346.84921000000003</v>
      </c>
      <c r="B340" s="107">
        <v>101275</v>
      </c>
    </row>
    <row r="341" spans="1:2" x14ac:dyDescent="0.25">
      <c r="A341" s="110">
        <v>347.05766999999997</v>
      </c>
      <c r="B341" s="111">
        <v>101073</v>
      </c>
    </row>
    <row r="342" spans="1:2" x14ac:dyDescent="0.25">
      <c r="A342" s="108">
        <v>347.19263999999998</v>
      </c>
      <c r="B342" s="109">
        <v>100937</v>
      </c>
    </row>
    <row r="343" spans="1:2" x14ac:dyDescent="0.25">
      <c r="A343" s="114">
        <v>347.30446999999998</v>
      </c>
      <c r="B343" s="115">
        <v>100823</v>
      </c>
    </row>
    <row r="344" spans="1:2" x14ac:dyDescent="0.25">
      <c r="A344" s="114">
        <v>347.91422</v>
      </c>
      <c r="B344" s="115">
        <v>100232</v>
      </c>
    </row>
    <row r="345" spans="1:2" x14ac:dyDescent="0.25">
      <c r="A345" s="106">
        <v>348.51474999999999</v>
      </c>
      <c r="B345" s="107">
        <v>99600</v>
      </c>
    </row>
    <row r="346" spans="1:2" x14ac:dyDescent="0.25">
      <c r="A346" s="108">
        <v>349.14825999999999</v>
      </c>
      <c r="B346" s="109">
        <v>98962</v>
      </c>
    </row>
    <row r="347" spans="1:2" x14ac:dyDescent="0.25">
      <c r="A347" s="106">
        <v>349.15021000000002</v>
      </c>
      <c r="B347" s="107">
        <v>98960</v>
      </c>
    </row>
    <row r="348" spans="1:2" x14ac:dyDescent="0.25">
      <c r="A348" s="106">
        <v>349.99257</v>
      </c>
      <c r="B348" s="107">
        <v>98096</v>
      </c>
    </row>
    <row r="349" spans="1:2" x14ac:dyDescent="0.25">
      <c r="A349" s="110">
        <v>349.99777</v>
      </c>
      <c r="B349" s="111">
        <v>98092</v>
      </c>
    </row>
    <row r="350" spans="1:2" x14ac:dyDescent="0.25">
      <c r="A350" s="114">
        <v>350.19321000000002</v>
      </c>
      <c r="B350" s="115">
        <v>97929</v>
      </c>
    </row>
    <row r="351" spans="1:2" x14ac:dyDescent="0.25">
      <c r="A351" s="106">
        <v>350.46701999999999</v>
      </c>
      <c r="B351" s="107">
        <v>97655</v>
      </c>
    </row>
    <row r="352" spans="1:2" x14ac:dyDescent="0.25">
      <c r="A352" s="106">
        <v>350.86689000000001</v>
      </c>
      <c r="B352" s="107">
        <v>97269</v>
      </c>
    </row>
    <row r="353" spans="1:2" x14ac:dyDescent="0.25">
      <c r="A353" s="108">
        <v>351.38983999999999</v>
      </c>
      <c r="B353" s="109">
        <v>96717</v>
      </c>
    </row>
    <row r="354" spans="1:2" x14ac:dyDescent="0.25">
      <c r="A354" s="106">
        <v>351.87943000000001</v>
      </c>
      <c r="B354" s="107">
        <v>96216</v>
      </c>
    </row>
    <row r="355" spans="1:2" x14ac:dyDescent="0.25">
      <c r="A355" s="114">
        <v>352.63691</v>
      </c>
      <c r="B355" s="115">
        <v>95440</v>
      </c>
    </row>
    <row r="356" spans="1:2" x14ac:dyDescent="0.25">
      <c r="A356" s="106">
        <v>352.91097000000002</v>
      </c>
      <c r="B356" s="107">
        <v>95149</v>
      </c>
    </row>
    <row r="357" spans="1:2" x14ac:dyDescent="0.25">
      <c r="A357" s="106">
        <v>353.06384000000003</v>
      </c>
      <c r="B357" s="107">
        <v>95017</v>
      </c>
    </row>
    <row r="358" spans="1:2" x14ac:dyDescent="0.25">
      <c r="A358" s="110">
        <v>353.28712999999999</v>
      </c>
      <c r="B358" s="111">
        <v>94800</v>
      </c>
    </row>
    <row r="359" spans="1:2" x14ac:dyDescent="0.25">
      <c r="A359" s="110">
        <v>353.92457000000002</v>
      </c>
      <c r="B359" s="111">
        <v>94184</v>
      </c>
    </row>
    <row r="360" spans="1:2" x14ac:dyDescent="0.25">
      <c r="A360" s="106">
        <v>354.07699000000002</v>
      </c>
      <c r="B360" s="107">
        <v>94022</v>
      </c>
    </row>
    <row r="361" spans="1:2" x14ac:dyDescent="0.25">
      <c r="A361" s="108">
        <v>354.07821999999999</v>
      </c>
      <c r="B361" s="109">
        <v>94018</v>
      </c>
    </row>
    <row r="362" spans="1:2" x14ac:dyDescent="0.25">
      <c r="A362" s="106">
        <v>354.44765999999998</v>
      </c>
      <c r="B362" s="107">
        <v>93648</v>
      </c>
    </row>
    <row r="363" spans="1:2" x14ac:dyDescent="0.25">
      <c r="A363" s="110">
        <v>355.17522000000002</v>
      </c>
      <c r="B363" s="111">
        <v>92960</v>
      </c>
    </row>
    <row r="364" spans="1:2" x14ac:dyDescent="0.25">
      <c r="A364" s="110">
        <v>355.26783</v>
      </c>
      <c r="B364" s="111">
        <v>92870</v>
      </c>
    </row>
    <row r="365" spans="1:2" x14ac:dyDescent="0.25">
      <c r="A365" s="110">
        <v>355.29376000000002</v>
      </c>
      <c r="B365" s="111">
        <v>92842</v>
      </c>
    </row>
    <row r="366" spans="1:2" x14ac:dyDescent="0.25">
      <c r="A366" s="106">
        <v>355.48987</v>
      </c>
      <c r="B366" s="107">
        <v>92627</v>
      </c>
    </row>
    <row r="367" spans="1:2" x14ac:dyDescent="0.25">
      <c r="A367" s="106">
        <v>355.65746999999999</v>
      </c>
      <c r="B367" s="107">
        <v>92465</v>
      </c>
    </row>
    <row r="368" spans="1:2" x14ac:dyDescent="0.25">
      <c r="A368" s="114">
        <v>355.72662000000003</v>
      </c>
      <c r="B368" s="115">
        <v>92408</v>
      </c>
    </row>
    <row r="369" spans="1:2" x14ac:dyDescent="0.25">
      <c r="A369" s="106">
        <v>356.18245000000002</v>
      </c>
      <c r="B369" s="107">
        <v>91981</v>
      </c>
    </row>
    <row r="370" spans="1:2" x14ac:dyDescent="0.25">
      <c r="A370" s="106">
        <v>356.31236999999999</v>
      </c>
      <c r="B370" s="107">
        <v>91867</v>
      </c>
    </row>
    <row r="371" spans="1:2" x14ac:dyDescent="0.25">
      <c r="A371" s="114">
        <v>356.31374</v>
      </c>
      <c r="B371" s="115">
        <v>91865</v>
      </c>
    </row>
    <row r="372" spans="1:2" x14ac:dyDescent="0.25">
      <c r="A372" s="108">
        <v>356.51963000000001</v>
      </c>
      <c r="B372" s="109">
        <v>91662</v>
      </c>
    </row>
    <row r="373" spans="1:2" x14ac:dyDescent="0.25">
      <c r="A373" s="110">
        <v>356.62416999999999</v>
      </c>
      <c r="B373" s="111">
        <v>91560</v>
      </c>
    </row>
    <row r="374" spans="1:2" x14ac:dyDescent="0.25">
      <c r="A374" s="108">
        <v>356.88173</v>
      </c>
      <c r="B374" s="109">
        <v>91321</v>
      </c>
    </row>
    <row r="375" spans="1:2" x14ac:dyDescent="0.25">
      <c r="A375" s="110">
        <v>357.63195000000002</v>
      </c>
      <c r="B375" s="111">
        <v>90536</v>
      </c>
    </row>
    <row r="376" spans="1:2" x14ac:dyDescent="0.25">
      <c r="A376" s="106">
        <v>358.95461999999998</v>
      </c>
      <c r="B376" s="107">
        <v>89271</v>
      </c>
    </row>
    <row r="377" spans="1:2" x14ac:dyDescent="0.25">
      <c r="A377" s="110">
        <v>359.23169999999999</v>
      </c>
      <c r="B377" s="111">
        <v>89008</v>
      </c>
    </row>
    <row r="378" spans="1:2" x14ac:dyDescent="0.25">
      <c r="A378" s="114">
        <v>359.35082999999997</v>
      </c>
      <c r="B378" s="115">
        <v>88871</v>
      </c>
    </row>
    <row r="379" spans="1:2" x14ac:dyDescent="0.25">
      <c r="A379" s="108">
        <v>359.55943000000002</v>
      </c>
      <c r="B379" s="109">
        <v>88660</v>
      </c>
    </row>
    <row r="380" spans="1:2" x14ac:dyDescent="0.25">
      <c r="A380" s="106">
        <v>359.81241</v>
      </c>
      <c r="B380" s="107">
        <v>88460</v>
      </c>
    </row>
    <row r="381" spans="1:2" x14ac:dyDescent="0.25">
      <c r="A381" s="110">
        <v>360</v>
      </c>
      <c r="B381" s="111">
        <v>88287</v>
      </c>
    </row>
    <row r="382" spans="1:2" x14ac:dyDescent="0.25">
      <c r="A382" s="106">
        <v>360.22230999999999</v>
      </c>
      <c r="B382" s="107">
        <v>88069</v>
      </c>
    </row>
    <row r="383" spans="1:2" x14ac:dyDescent="0.25">
      <c r="A383" s="110">
        <v>360.67962</v>
      </c>
      <c r="B383" s="111">
        <v>87608</v>
      </c>
    </row>
    <row r="384" spans="1:2" x14ac:dyDescent="0.25">
      <c r="A384" s="106">
        <v>361.66440999999998</v>
      </c>
      <c r="B384" s="107">
        <v>86665</v>
      </c>
    </row>
    <row r="385" spans="1:2" x14ac:dyDescent="0.25">
      <c r="A385" s="106">
        <v>362.01891000000001</v>
      </c>
      <c r="B385" s="107">
        <v>86296</v>
      </c>
    </row>
    <row r="386" spans="1:2" x14ac:dyDescent="0.25">
      <c r="A386" s="106">
        <v>362.04007999999999</v>
      </c>
      <c r="B386" s="107">
        <v>86278</v>
      </c>
    </row>
    <row r="387" spans="1:2" x14ac:dyDescent="0.25">
      <c r="A387" s="108">
        <v>362.09906999999998</v>
      </c>
      <c r="B387" s="109">
        <v>86225</v>
      </c>
    </row>
    <row r="388" spans="1:2" x14ac:dyDescent="0.25">
      <c r="A388" s="106">
        <v>362.19970999999998</v>
      </c>
      <c r="B388" s="107">
        <v>86126</v>
      </c>
    </row>
    <row r="389" spans="1:2" x14ac:dyDescent="0.25">
      <c r="A389" s="108">
        <v>362.33494999999999</v>
      </c>
      <c r="B389" s="109">
        <v>85995</v>
      </c>
    </row>
    <row r="390" spans="1:2" x14ac:dyDescent="0.25">
      <c r="A390" s="106">
        <v>362.44405999999998</v>
      </c>
      <c r="B390" s="107">
        <v>85894</v>
      </c>
    </row>
    <row r="391" spans="1:2" x14ac:dyDescent="0.25">
      <c r="A391" s="108">
        <v>362.44801000000001</v>
      </c>
      <c r="B391" s="109">
        <v>85888</v>
      </c>
    </row>
    <row r="392" spans="1:2" x14ac:dyDescent="0.25">
      <c r="A392" s="108">
        <v>362.69067000000001</v>
      </c>
      <c r="B392" s="109">
        <v>85646</v>
      </c>
    </row>
    <row r="393" spans="1:2" x14ac:dyDescent="0.25">
      <c r="A393" s="108">
        <v>362.82290999999998</v>
      </c>
      <c r="B393" s="109">
        <v>85534</v>
      </c>
    </row>
    <row r="394" spans="1:2" x14ac:dyDescent="0.25">
      <c r="A394" s="106">
        <v>364.01983000000001</v>
      </c>
      <c r="B394" s="107">
        <v>84397</v>
      </c>
    </row>
    <row r="395" spans="1:2" x14ac:dyDescent="0.25">
      <c r="A395" s="106">
        <v>364.21978999999999</v>
      </c>
      <c r="B395" s="107">
        <v>84203</v>
      </c>
    </row>
    <row r="396" spans="1:2" x14ac:dyDescent="0.25">
      <c r="A396" s="110">
        <v>364.39330000000001</v>
      </c>
      <c r="B396" s="111">
        <v>84047</v>
      </c>
    </row>
    <row r="397" spans="1:2" x14ac:dyDescent="0.25">
      <c r="A397" s="108">
        <v>364.59163999999998</v>
      </c>
      <c r="B397" s="109">
        <v>83858</v>
      </c>
    </row>
    <row r="398" spans="1:2" x14ac:dyDescent="0.25">
      <c r="A398" s="110">
        <v>365.37954999999999</v>
      </c>
      <c r="B398" s="111">
        <v>83120</v>
      </c>
    </row>
    <row r="399" spans="1:2" x14ac:dyDescent="0.25">
      <c r="A399" s="110">
        <v>365.48174</v>
      </c>
      <c r="B399" s="111">
        <v>83018</v>
      </c>
    </row>
    <row r="400" spans="1:2" x14ac:dyDescent="0.25">
      <c r="A400" s="114">
        <v>365.97323999999998</v>
      </c>
      <c r="B400" s="115">
        <v>82565</v>
      </c>
    </row>
    <row r="401" spans="1:2" x14ac:dyDescent="0.25">
      <c r="A401" s="110">
        <v>366.18122</v>
      </c>
      <c r="B401" s="111">
        <v>82342</v>
      </c>
    </row>
    <row r="402" spans="1:2" x14ac:dyDescent="0.25">
      <c r="A402" s="122">
        <v>366.42174</v>
      </c>
      <c r="B402" s="123">
        <v>82113</v>
      </c>
    </row>
    <row r="403" spans="1:2" x14ac:dyDescent="0.25">
      <c r="A403" s="106">
        <v>366.46339</v>
      </c>
      <c r="B403" s="107">
        <v>82070</v>
      </c>
    </row>
    <row r="404" spans="1:2" x14ac:dyDescent="0.25">
      <c r="A404" s="106">
        <v>366.70022</v>
      </c>
      <c r="B404" s="107">
        <v>81834</v>
      </c>
    </row>
    <row r="405" spans="1:2" x14ac:dyDescent="0.25">
      <c r="A405" s="106">
        <v>366.81272000000001</v>
      </c>
      <c r="B405" s="107">
        <v>81733</v>
      </c>
    </row>
    <row r="406" spans="1:2" x14ac:dyDescent="0.25">
      <c r="A406" s="110">
        <v>367.07769999999999</v>
      </c>
      <c r="B406" s="111">
        <v>81494</v>
      </c>
    </row>
    <row r="407" spans="1:2" x14ac:dyDescent="0.25">
      <c r="A407" s="106">
        <v>367.26794000000001</v>
      </c>
      <c r="B407" s="107">
        <v>81318</v>
      </c>
    </row>
    <row r="408" spans="1:2" x14ac:dyDescent="0.25">
      <c r="A408" s="110">
        <v>367.30543</v>
      </c>
      <c r="B408" s="111">
        <v>81291</v>
      </c>
    </row>
    <row r="409" spans="1:2" x14ac:dyDescent="0.25">
      <c r="A409" s="110">
        <v>367.57310000000001</v>
      </c>
      <c r="B409" s="111">
        <v>81028</v>
      </c>
    </row>
    <row r="410" spans="1:2" x14ac:dyDescent="0.25">
      <c r="A410" s="114">
        <v>367.86959000000002</v>
      </c>
      <c r="B410" s="115">
        <v>80749</v>
      </c>
    </row>
    <row r="411" spans="1:2" x14ac:dyDescent="0.25">
      <c r="A411" s="108">
        <v>368.12281999999999</v>
      </c>
      <c r="B411" s="109">
        <v>80506</v>
      </c>
    </row>
    <row r="412" spans="1:2" x14ac:dyDescent="0.25">
      <c r="A412" s="114">
        <v>368.15982000000002</v>
      </c>
      <c r="B412" s="115">
        <v>80469</v>
      </c>
    </row>
    <row r="413" spans="1:2" x14ac:dyDescent="0.25">
      <c r="A413" s="110">
        <v>368.74473</v>
      </c>
      <c r="B413" s="111">
        <v>79929</v>
      </c>
    </row>
    <row r="414" spans="1:2" x14ac:dyDescent="0.25">
      <c r="A414" s="110">
        <v>368.74477999999999</v>
      </c>
      <c r="B414" s="111">
        <v>79928</v>
      </c>
    </row>
    <row r="415" spans="1:2" x14ac:dyDescent="0.25">
      <c r="A415" s="108">
        <v>370.06364000000002</v>
      </c>
      <c r="B415" s="109">
        <v>78720</v>
      </c>
    </row>
    <row r="416" spans="1:2" x14ac:dyDescent="0.25">
      <c r="A416" s="106">
        <v>370.89627000000002</v>
      </c>
      <c r="B416" s="107">
        <v>77981</v>
      </c>
    </row>
    <row r="417" spans="1:2" x14ac:dyDescent="0.25">
      <c r="A417" s="108">
        <v>371.40879000000001</v>
      </c>
      <c r="B417" s="109">
        <v>77521</v>
      </c>
    </row>
    <row r="418" spans="1:2" x14ac:dyDescent="0.25">
      <c r="A418" s="108">
        <v>371.71719999999999</v>
      </c>
      <c r="B418" s="109">
        <v>77218</v>
      </c>
    </row>
    <row r="419" spans="1:2" x14ac:dyDescent="0.25">
      <c r="A419" s="110">
        <v>371.88731000000001</v>
      </c>
      <c r="B419" s="111">
        <v>77050</v>
      </c>
    </row>
    <row r="420" spans="1:2" x14ac:dyDescent="0.25">
      <c r="A420" s="110">
        <v>372.78485000000001</v>
      </c>
      <c r="B420" s="111">
        <v>76164</v>
      </c>
    </row>
    <row r="421" spans="1:2" x14ac:dyDescent="0.25">
      <c r="A421" s="114">
        <v>373.04431</v>
      </c>
      <c r="B421" s="115">
        <v>75915</v>
      </c>
    </row>
    <row r="422" spans="1:2" x14ac:dyDescent="0.25">
      <c r="A422" s="110">
        <v>373.10464000000002</v>
      </c>
      <c r="B422" s="111">
        <v>75868</v>
      </c>
    </row>
    <row r="423" spans="1:2" x14ac:dyDescent="0.25">
      <c r="A423" s="108">
        <v>373.29201</v>
      </c>
      <c r="B423" s="109">
        <v>75710</v>
      </c>
    </row>
    <row r="424" spans="1:2" x14ac:dyDescent="0.25">
      <c r="A424" s="106">
        <v>373.60154999999997</v>
      </c>
      <c r="B424" s="107">
        <v>75427</v>
      </c>
    </row>
    <row r="425" spans="1:2" x14ac:dyDescent="0.25">
      <c r="A425" s="106">
        <v>373.77748000000003</v>
      </c>
      <c r="B425" s="107">
        <v>75268</v>
      </c>
    </row>
    <row r="426" spans="1:2" x14ac:dyDescent="0.25">
      <c r="A426" s="106">
        <v>374.24718999999999</v>
      </c>
      <c r="B426" s="107">
        <v>74826</v>
      </c>
    </row>
    <row r="427" spans="1:2" x14ac:dyDescent="0.25">
      <c r="A427" s="106">
        <v>374.83314999999999</v>
      </c>
      <c r="B427" s="107">
        <v>74272</v>
      </c>
    </row>
    <row r="428" spans="1:2" x14ac:dyDescent="0.25">
      <c r="A428" s="110">
        <v>374.94614999999999</v>
      </c>
      <c r="B428" s="111">
        <v>74161</v>
      </c>
    </row>
    <row r="429" spans="1:2" x14ac:dyDescent="0.25">
      <c r="A429" s="110">
        <v>375.13222999999999</v>
      </c>
      <c r="B429" s="111">
        <v>73979</v>
      </c>
    </row>
    <row r="430" spans="1:2" x14ac:dyDescent="0.25">
      <c r="A430" s="108">
        <v>375.22516999999999</v>
      </c>
      <c r="B430" s="109">
        <v>73898</v>
      </c>
    </row>
    <row r="431" spans="1:2" x14ac:dyDescent="0.25">
      <c r="A431" s="110">
        <v>375.69812000000002</v>
      </c>
      <c r="B431" s="111">
        <v>73507</v>
      </c>
    </row>
    <row r="432" spans="1:2" x14ac:dyDescent="0.25">
      <c r="A432" s="122">
        <v>375.78469999999999</v>
      </c>
      <c r="B432" s="123">
        <v>73413</v>
      </c>
    </row>
    <row r="433" spans="1:2" x14ac:dyDescent="0.25">
      <c r="A433" s="110">
        <v>375.86874</v>
      </c>
      <c r="B433" s="111">
        <v>73335</v>
      </c>
    </row>
    <row r="434" spans="1:2" x14ac:dyDescent="0.25">
      <c r="A434" s="110">
        <v>375.96834999999999</v>
      </c>
      <c r="B434" s="111">
        <v>73233</v>
      </c>
    </row>
    <row r="435" spans="1:2" x14ac:dyDescent="0.25">
      <c r="A435" s="106">
        <v>377.21591999999998</v>
      </c>
      <c r="B435" s="107">
        <v>72174</v>
      </c>
    </row>
    <row r="436" spans="1:2" x14ac:dyDescent="0.25">
      <c r="A436" s="106">
        <v>377.21701000000002</v>
      </c>
      <c r="B436" s="107">
        <v>72169</v>
      </c>
    </row>
    <row r="437" spans="1:2" x14ac:dyDescent="0.25">
      <c r="A437" s="110">
        <v>377.37337000000002</v>
      </c>
      <c r="B437" s="111">
        <v>72036</v>
      </c>
    </row>
    <row r="438" spans="1:2" x14ac:dyDescent="0.25">
      <c r="A438" s="106">
        <v>377.48538000000002</v>
      </c>
      <c r="B438" s="107">
        <v>71941</v>
      </c>
    </row>
    <row r="439" spans="1:2" x14ac:dyDescent="0.25">
      <c r="A439" s="108">
        <v>377.49009000000001</v>
      </c>
      <c r="B439" s="109">
        <v>71934</v>
      </c>
    </row>
    <row r="440" spans="1:2" x14ac:dyDescent="0.25">
      <c r="A440" s="106">
        <v>377.51913000000002</v>
      </c>
      <c r="B440" s="107">
        <v>71914</v>
      </c>
    </row>
    <row r="441" spans="1:2" x14ac:dyDescent="0.25">
      <c r="A441" s="106">
        <v>377.99803000000003</v>
      </c>
      <c r="B441" s="107">
        <v>71492</v>
      </c>
    </row>
    <row r="442" spans="1:2" x14ac:dyDescent="0.25">
      <c r="A442" s="106">
        <v>378.18858</v>
      </c>
      <c r="B442" s="107">
        <v>71319</v>
      </c>
    </row>
    <row r="443" spans="1:2" x14ac:dyDescent="0.25">
      <c r="A443" s="106">
        <v>378.83206000000001</v>
      </c>
      <c r="B443" s="107">
        <v>70746</v>
      </c>
    </row>
    <row r="444" spans="1:2" x14ac:dyDescent="0.25">
      <c r="A444" s="108">
        <v>378.83758999999998</v>
      </c>
      <c r="B444" s="109">
        <v>70741</v>
      </c>
    </row>
    <row r="445" spans="1:2" x14ac:dyDescent="0.25">
      <c r="A445" s="106">
        <v>379.10235</v>
      </c>
      <c r="B445" s="107">
        <v>70525</v>
      </c>
    </row>
    <row r="446" spans="1:2" x14ac:dyDescent="0.25">
      <c r="A446" s="106">
        <v>379.39112999999998</v>
      </c>
      <c r="B446" s="107">
        <v>70284</v>
      </c>
    </row>
    <row r="447" spans="1:2" x14ac:dyDescent="0.25">
      <c r="A447" s="110">
        <v>379.69256000000001</v>
      </c>
      <c r="B447" s="111">
        <v>69991</v>
      </c>
    </row>
    <row r="448" spans="1:2" x14ac:dyDescent="0.25">
      <c r="A448" s="110">
        <v>380</v>
      </c>
      <c r="B448" s="111">
        <v>69707</v>
      </c>
    </row>
    <row r="449" spans="1:2" x14ac:dyDescent="0.25">
      <c r="A449" s="110">
        <v>380.19427000000002</v>
      </c>
      <c r="B449" s="111">
        <v>69558</v>
      </c>
    </row>
    <row r="450" spans="1:2" x14ac:dyDescent="0.25">
      <c r="A450" s="106">
        <v>380.40843999999998</v>
      </c>
      <c r="B450" s="107">
        <v>69370</v>
      </c>
    </row>
    <row r="451" spans="1:2" x14ac:dyDescent="0.25">
      <c r="A451" s="106">
        <v>381.09145999999998</v>
      </c>
      <c r="B451" s="107">
        <v>68730</v>
      </c>
    </row>
    <row r="452" spans="1:2" x14ac:dyDescent="0.25">
      <c r="A452" s="106">
        <v>381.13787000000002</v>
      </c>
      <c r="B452" s="107">
        <v>68687</v>
      </c>
    </row>
    <row r="453" spans="1:2" x14ac:dyDescent="0.25">
      <c r="A453" s="106">
        <v>381.62698</v>
      </c>
      <c r="B453" s="107">
        <v>68260</v>
      </c>
    </row>
    <row r="454" spans="1:2" x14ac:dyDescent="0.25">
      <c r="A454" s="110">
        <v>381.78541000000001</v>
      </c>
      <c r="B454" s="111">
        <v>68118</v>
      </c>
    </row>
    <row r="455" spans="1:2" x14ac:dyDescent="0.25">
      <c r="A455" s="108">
        <v>382.29127999999997</v>
      </c>
      <c r="B455" s="109">
        <v>67663</v>
      </c>
    </row>
    <row r="456" spans="1:2" x14ac:dyDescent="0.25">
      <c r="A456" s="106">
        <v>382.39420000000001</v>
      </c>
      <c r="B456" s="107">
        <v>67561</v>
      </c>
    </row>
    <row r="457" spans="1:2" x14ac:dyDescent="0.25">
      <c r="A457" s="106">
        <v>382.73847999999998</v>
      </c>
      <c r="B457" s="107">
        <v>67237</v>
      </c>
    </row>
    <row r="458" spans="1:2" x14ac:dyDescent="0.25">
      <c r="A458" s="114">
        <v>382.88238000000001</v>
      </c>
      <c r="B458" s="115">
        <v>67109</v>
      </c>
    </row>
    <row r="459" spans="1:2" x14ac:dyDescent="0.25">
      <c r="A459" s="106">
        <v>383.69927000000001</v>
      </c>
      <c r="B459" s="107">
        <v>66363</v>
      </c>
    </row>
    <row r="460" spans="1:2" x14ac:dyDescent="0.25">
      <c r="A460" s="106">
        <v>383.86552</v>
      </c>
      <c r="B460" s="107">
        <v>66189</v>
      </c>
    </row>
    <row r="461" spans="1:2" x14ac:dyDescent="0.25">
      <c r="A461" s="106">
        <v>384.00024000000002</v>
      </c>
      <c r="B461" s="107">
        <v>66067</v>
      </c>
    </row>
    <row r="462" spans="1:2" x14ac:dyDescent="0.25">
      <c r="A462" s="110">
        <v>384.63664999999997</v>
      </c>
      <c r="B462" s="111">
        <v>65450</v>
      </c>
    </row>
    <row r="463" spans="1:2" x14ac:dyDescent="0.25">
      <c r="A463" s="108">
        <v>384.64949999999999</v>
      </c>
      <c r="B463" s="109">
        <v>65435</v>
      </c>
    </row>
    <row r="464" spans="1:2" x14ac:dyDescent="0.25">
      <c r="A464" s="110">
        <v>384.86860999999999</v>
      </c>
      <c r="B464" s="111">
        <v>65234</v>
      </c>
    </row>
    <row r="465" spans="1:2" x14ac:dyDescent="0.25">
      <c r="A465" s="106">
        <v>384.97892999999999</v>
      </c>
      <c r="B465" s="107">
        <v>65132</v>
      </c>
    </row>
    <row r="466" spans="1:2" x14ac:dyDescent="0.25">
      <c r="A466" s="106">
        <v>385.30538000000001</v>
      </c>
      <c r="B466" s="107">
        <v>64839</v>
      </c>
    </row>
    <row r="467" spans="1:2" x14ac:dyDescent="0.25">
      <c r="A467" s="110">
        <v>385.72480000000002</v>
      </c>
      <c r="B467" s="111">
        <v>64451</v>
      </c>
    </row>
    <row r="468" spans="1:2" x14ac:dyDescent="0.25">
      <c r="A468" s="108">
        <v>385.98176000000001</v>
      </c>
      <c r="B468" s="109">
        <v>64218</v>
      </c>
    </row>
    <row r="469" spans="1:2" x14ac:dyDescent="0.25">
      <c r="A469" s="108">
        <v>386.32373999999999</v>
      </c>
      <c r="B469" s="109">
        <v>63914</v>
      </c>
    </row>
    <row r="470" spans="1:2" x14ac:dyDescent="0.25">
      <c r="A470" s="114">
        <v>386.43221</v>
      </c>
      <c r="B470" s="115">
        <v>63820</v>
      </c>
    </row>
    <row r="471" spans="1:2" x14ac:dyDescent="0.25">
      <c r="A471" s="106">
        <v>386.79903999999999</v>
      </c>
      <c r="B471" s="107">
        <v>63485</v>
      </c>
    </row>
    <row r="472" spans="1:2" x14ac:dyDescent="0.25">
      <c r="A472" s="122">
        <v>387.06938000000002</v>
      </c>
      <c r="B472" s="123">
        <v>63256</v>
      </c>
    </row>
    <row r="473" spans="1:2" x14ac:dyDescent="0.25">
      <c r="A473" s="106">
        <v>387.08647000000002</v>
      </c>
      <c r="B473" s="107">
        <v>63235</v>
      </c>
    </row>
    <row r="474" spans="1:2" x14ac:dyDescent="0.25">
      <c r="A474" s="108">
        <v>387.25076999999999</v>
      </c>
      <c r="B474" s="109">
        <v>63098</v>
      </c>
    </row>
    <row r="475" spans="1:2" x14ac:dyDescent="0.25">
      <c r="A475" s="108">
        <v>387.29809</v>
      </c>
      <c r="B475" s="109">
        <v>63056</v>
      </c>
    </row>
    <row r="476" spans="1:2" x14ac:dyDescent="0.25">
      <c r="A476" s="106">
        <v>387.32330999999999</v>
      </c>
      <c r="B476" s="107">
        <v>63033</v>
      </c>
    </row>
    <row r="477" spans="1:2" x14ac:dyDescent="0.25">
      <c r="A477" s="108">
        <v>387.82186000000002</v>
      </c>
      <c r="B477" s="109">
        <v>62573</v>
      </c>
    </row>
    <row r="478" spans="1:2" x14ac:dyDescent="0.25">
      <c r="A478" s="114">
        <v>387.96794</v>
      </c>
      <c r="B478" s="115">
        <v>62449</v>
      </c>
    </row>
    <row r="479" spans="1:2" x14ac:dyDescent="0.25">
      <c r="A479" s="106">
        <v>388.17734999999999</v>
      </c>
      <c r="B479" s="107">
        <v>62268</v>
      </c>
    </row>
    <row r="480" spans="1:2" x14ac:dyDescent="0.25">
      <c r="A480" s="114">
        <v>388.48088999999999</v>
      </c>
      <c r="B480" s="115">
        <v>61975</v>
      </c>
    </row>
    <row r="481" spans="1:2" x14ac:dyDescent="0.25">
      <c r="A481" s="110">
        <v>388.50853000000001</v>
      </c>
      <c r="B481" s="111">
        <v>61957</v>
      </c>
    </row>
    <row r="482" spans="1:2" x14ac:dyDescent="0.25">
      <c r="A482" s="106">
        <v>389.78841999999997</v>
      </c>
      <c r="B482" s="107">
        <v>60768</v>
      </c>
    </row>
    <row r="483" spans="1:2" x14ac:dyDescent="0.25">
      <c r="A483" s="106">
        <v>389.87173999999999</v>
      </c>
      <c r="B483" s="107">
        <v>60690</v>
      </c>
    </row>
    <row r="484" spans="1:2" x14ac:dyDescent="0.25">
      <c r="A484" s="106">
        <v>389.93459000000001</v>
      </c>
      <c r="B484" s="107">
        <v>60621</v>
      </c>
    </row>
    <row r="485" spans="1:2" x14ac:dyDescent="0.25">
      <c r="A485" s="108">
        <v>390.20868999999999</v>
      </c>
      <c r="B485" s="109">
        <v>60354</v>
      </c>
    </row>
    <row r="486" spans="1:2" x14ac:dyDescent="0.25">
      <c r="A486" s="106">
        <v>390.75957</v>
      </c>
      <c r="B486" s="107">
        <v>59808</v>
      </c>
    </row>
    <row r="487" spans="1:2" x14ac:dyDescent="0.25">
      <c r="A487" s="110">
        <v>390.76199000000003</v>
      </c>
      <c r="B487" s="111">
        <v>59807</v>
      </c>
    </row>
    <row r="488" spans="1:2" x14ac:dyDescent="0.25">
      <c r="A488" s="110">
        <v>390.78140999999999</v>
      </c>
      <c r="B488" s="111">
        <v>59779</v>
      </c>
    </row>
    <row r="489" spans="1:2" x14ac:dyDescent="0.25">
      <c r="A489" s="108">
        <v>391.32601</v>
      </c>
      <c r="B489" s="109">
        <v>59287</v>
      </c>
    </row>
    <row r="490" spans="1:2" x14ac:dyDescent="0.25">
      <c r="A490" s="108">
        <v>391.65422999999998</v>
      </c>
      <c r="B490" s="109">
        <v>59023</v>
      </c>
    </row>
    <row r="491" spans="1:2" x14ac:dyDescent="0.25">
      <c r="A491" s="108">
        <v>392.25754999999998</v>
      </c>
      <c r="B491" s="109">
        <v>58508</v>
      </c>
    </row>
    <row r="492" spans="1:2" x14ac:dyDescent="0.25">
      <c r="A492" s="110">
        <v>392.32673</v>
      </c>
      <c r="B492" s="111">
        <v>58436</v>
      </c>
    </row>
    <row r="493" spans="1:2" x14ac:dyDescent="0.25">
      <c r="A493" s="106">
        <v>392.58017000000001</v>
      </c>
      <c r="B493" s="107">
        <v>58214</v>
      </c>
    </row>
    <row r="494" spans="1:2" x14ac:dyDescent="0.25">
      <c r="A494" s="114">
        <v>392.73714999999999</v>
      </c>
      <c r="B494" s="115">
        <v>58046</v>
      </c>
    </row>
    <row r="495" spans="1:2" x14ac:dyDescent="0.25">
      <c r="A495" s="108">
        <v>392.84983</v>
      </c>
      <c r="B495" s="109">
        <v>57942</v>
      </c>
    </row>
    <row r="496" spans="1:2" x14ac:dyDescent="0.25">
      <c r="A496" s="108">
        <v>392.93094000000002</v>
      </c>
      <c r="B496" s="109">
        <v>57868</v>
      </c>
    </row>
    <row r="497" spans="1:2" x14ac:dyDescent="0.25">
      <c r="A497" s="114">
        <v>393.01555000000002</v>
      </c>
      <c r="B497" s="115">
        <v>57805</v>
      </c>
    </row>
    <row r="498" spans="1:2" x14ac:dyDescent="0.25">
      <c r="A498" s="114">
        <v>393.01648999999998</v>
      </c>
      <c r="B498" s="115">
        <v>57803</v>
      </c>
    </row>
    <row r="499" spans="1:2" x14ac:dyDescent="0.25">
      <c r="A499" s="106">
        <v>393.26450999999997</v>
      </c>
      <c r="B499" s="107">
        <v>57578</v>
      </c>
    </row>
    <row r="500" spans="1:2" x14ac:dyDescent="0.25">
      <c r="A500" s="110">
        <v>393.66316</v>
      </c>
      <c r="B500" s="111">
        <v>57212</v>
      </c>
    </row>
    <row r="501" spans="1:2" x14ac:dyDescent="0.25">
      <c r="A501" s="108">
        <v>393.83926000000002</v>
      </c>
      <c r="B501" s="109">
        <v>57046</v>
      </c>
    </row>
    <row r="502" spans="1:2" x14ac:dyDescent="0.25">
      <c r="A502" s="108">
        <v>393.89845000000003</v>
      </c>
      <c r="B502" s="109">
        <v>56990</v>
      </c>
    </row>
    <row r="503" spans="1:2" x14ac:dyDescent="0.25">
      <c r="A503" s="122">
        <v>394.13189999999997</v>
      </c>
      <c r="B503" s="123">
        <v>56796</v>
      </c>
    </row>
    <row r="504" spans="1:2" x14ac:dyDescent="0.25">
      <c r="A504" s="106">
        <v>394.13470000000001</v>
      </c>
      <c r="B504" s="107">
        <v>56791</v>
      </c>
    </row>
    <row r="505" spans="1:2" x14ac:dyDescent="0.25">
      <c r="A505" s="114">
        <v>394.75017000000003</v>
      </c>
      <c r="B505" s="115">
        <v>56248</v>
      </c>
    </row>
    <row r="506" spans="1:2" x14ac:dyDescent="0.25">
      <c r="A506" s="106">
        <v>395.04415999999998</v>
      </c>
      <c r="B506" s="107">
        <v>55959</v>
      </c>
    </row>
    <row r="507" spans="1:2" x14ac:dyDescent="0.25">
      <c r="A507" s="106">
        <v>395.23910999999998</v>
      </c>
      <c r="B507" s="107">
        <v>55766</v>
      </c>
    </row>
    <row r="508" spans="1:2" x14ac:dyDescent="0.25">
      <c r="A508" s="106">
        <v>395.37549999999999</v>
      </c>
      <c r="B508" s="107">
        <v>55640</v>
      </c>
    </row>
    <row r="509" spans="1:2" x14ac:dyDescent="0.25">
      <c r="A509" s="114">
        <v>395.80905999999999</v>
      </c>
      <c r="B509" s="115">
        <v>55226</v>
      </c>
    </row>
    <row r="510" spans="1:2" x14ac:dyDescent="0.25">
      <c r="A510" s="110">
        <v>396.02963</v>
      </c>
      <c r="B510" s="111">
        <v>55021</v>
      </c>
    </row>
    <row r="511" spans="1:2" x14ac:dyDescent="0.25">
      <c r="A511" s="106">
        <v>396.05034999999998</v>
      </c>
      <c r="B511" s="107">
        <v>55004</v>
      </c>
    </row>
    <row r="512" spans="1:2" x14ac:dyDescent="0.25">
      <c r="A512" s="106">
        <v>396.17964000000001</v>
      </c>
      <c r="B512" s="107">
        <v>54902</v>
      </c>
    </row>
    <row r="513" spans="1:2" x14ac:dyDescent="0.25">
      <c r="A513" s="106">
        <v>396.23446999999999</v>
      </c>
      <c r="B513" s="107">
        <v>54863</v>
      </c>
    </row>
    <row r="514" spans="1:2" x14ac:dyDescent="0.25">
      <c r="A514" s="110">
        <v>396.28888000000001</v>
      </c>
      <c r="B514" s="111">
        <v>54807</v>
      </c>
    </row>
    <row r="515" spans="1:2" x14ac:dyDescent="0.25">
      <c r="A515" s="110">
        <v>396.33978999999999</v>
      </c>
      <c r="B515" s="111">
        <v>54775</v>
      </c>
    </row>
    <row r="516" spans="1:2" x14ac:dyDescent="0.25">
      <c r="A516" s="106">
        <v>396.44853000000001</v>
      </c>
      <c r="B516" s="107">
        <v>54683</v>
      </c>
    </row>
    <row r="517" spans="1:2" x14ac:dyDescent="0.25">
      <c r="A517" s="108">
        <v>396.53282000000002</v>
      </c>
      <c r="B517" s="109">
        <v>54615</v>
      </c>
    </row>
    <row r="518" spans="1:2" x14ac:dyDescent="0.25">
      <c r="A518" s="114">
        <v>396.53984000000003</v>
      </c>
      <c r="B518" s="115">
        <v>54608</v>
      </c>
    </row>
    <row r="519" spans="1:2" x14ac:dyDescent="0.25">
      <c r="A519" s="106">
        <v>396.93484999999998</v>
      </c>
      <c r="B519" s="107">
        <v>54294</v>
      </c>
    </row>
    <row r="520" spans="1:2" x14ac:dyDescent="0.25">
      <c r="A520" s="110">
        <v>397.02728000000002</v>
      </c>
      <c r="B520" s="111">
        <v>54209</v>
      </c>
    </row>
    <row r="521" spans="1:2" x14ac:dyDescent="0.25">
      <c r="A521" s="106">
        <v>397.52136999999999</v>
      </c>
      <c r="B521" s="107">
        <v>53791</v>
      </c>
    </row>
    <row r="522" spans="1:2" x14ac:dyDescent="0.25">
      <c r="A522" s="108">
        <v>397.5369</v>
      </c>
      <c r="B522" s="109">
        <v>53782</v>
      </c>
    </row>
    <row r="523" spans="1:2" x14ac:dyDescent="0.25">
      <c r="A523" s="108">
        <v>397.56646000000001</v>
      </c>
      <c r="B523" s="109">
        <v>53763</v>
      </c>
    </row>
    <row r="524" spans="1:2" x14ac:dyDescent="0.25">
      <c r="A524" s="108">
        <v>397.59143999999998</v>
      </c>
      <c r="B524" s="109">
        <v>53742</v>
      </c>
    </row>
    <row r="525" spans="1:2" x14ac:dyDescent="0.25">
      <c r="A525" s="122">
        <v>397.63540999999998</v>
      </c>
      <c r="B525" s="123">
        <v>53698</v>
      </c>
    </row>
    <row r="526" spans="1:2" x14ac:dyDescent="0.25">
      <c r="A526" s="106">
        <v>397.87842999999998</v>
      </c>
      <c r="B526" s="107">
        <v>53472</v>
      </c>
    </row>
    <row r="527" spans="1:2" x14ac:dyDescent="0.25">
      <c r="A527" s="106">
        <v>397.93498</v>
      </c>
      <c r="B527" s="107">
        <v>53429</v>
      </c>
    </row>
    <row r="528" spans="1:2" x14ac:dyDescent="0.25">
      <c r="A528" s="108">
        <v>398.07594</v>
      </c>
      <c r="B528" s="109">
        <v>53283</v>
      </c>
    </row>
    <row r="529" spans="1:2" x14ac:dyDescent="0.25">
      <c r="A529" s="122">
        <v>398.25378000000001</v>
      </c>
      <c r="B529" s="123">
        <v>53117</v>
      </c>
    </row>
    <row r="530" spans="1:2" x14ac:dyDescent="0.25">
      <c r="A530" s="110">
        <v>398.57019000000003</v>
      </c>
      <c r="B530" s="111">
        <v>52804</v>
      </c>
    </row>
    <row r="531" spans="1:2" x14ac:dyDescent="0.25">
      <c r="A531" s="122">
        <v>398.87864999999999</v>
      </c>
      <c r="B531" s="123">
        <v>52529</v>
      </c>
    </row>
    <row r="532" spans="1:2" x14ac:dyDescent="0.25">
      <c r="A532" s="110">
        <v>399.8297</v>
      </c>
      <c r="B532" s="111">
        <v>51671</v>
      </c>
    </row>
    <row r="533" spans="1:2" x14ac:dyDescent="0.25">
      <c r="A533" s="110">
        <v>400</v>
      </c>
      <c r="B533" s="111">
        <v>51511</v>
      </c>
    </row>
    <row r="534" spans="1:2" x14ac:dyDescent="0.25">
      <c r="A534" s="106">
        <v>400.04507999999998</v>
      </c>
      <c r="B534" s="107">
        <v>51467</v>
      </c>
    </row>
    <row r="535" spans="1:2" x14ac:dyDescent="0.25">
      <c r="A535" s="110">
        <v>400.1626</v>
      </c>
      <c r="B535" s="111">
        <v>51364</v>
      </c>
    </row>
    <row r="536" spans="1:2" x14ac:dyDescent="0.25">
      <c r="A536" s="106">
        <v>400.29198000000002</v>
      </c>
      <c r="B536" s="107">
        <v>51250</v>
      </c>
    </row>
    <row r="537" spans="1:2" x14ac:dyDescent="0.25">
      <c r="A537" s="110">
        <v>400.31585999999999</v>
      </c>
      <c r="B537" s="111">
        <v>51222</v>
      </c>
    </row>
    <row r="538" spans="1:2" x14ac:dyDescent="0.25">
      <c r="A538" s="106">
        <v>400.52089000000001</v>
      </c>
      <c r="B538" s="107">
        <v>51010</v>
      </c>
    </row>
    <row r="539" spans="1:2" x14ac:dyDescent="0.25">
      <c r="A539" s="122">
        <v>400.87698</v>
      </c>
      <c r="B539" s="123">
        <v>50731</v>
      </c>
    </row>
    <row r="540" spans="1:2" x14ac:dyDescent="0.25">
      <c r="A540" s="106">
        <v>401.02537999999998</v>
      </c>
      <c r="B540" s="107">
        <v>50583</v>
      </c>
    </row>
    <row r="541" spans="1:2" x14ac:dyDescent="0.25">
      <c r="A541" s="106">
        <v>401.35093000000001</v>
      </c>
      <c r="B541" s="107">
        <v>50287</v>
      </c>
    </row>
    <row r="542" spans="1:2" x14ac:dyDescent="0.25">
      <c r="A542" s="114">
        <v>401.36410999999998</v>
      </c>
      <c r="B542" s="115">
        <v>50277</v>
      </c>
    </row>
    <row r="543" spans="1:2" x14ac:dyDescent="0.25">
      <c r="A543" s="106">
        <v>401.40345000000002</v>
      </c>
      <c r="B543" s="107">
        <v>50236</v>
      </c>
    </row>
    <row r="544" spans="1:2" x14ac:dyDescent="0.25">
      <c r="A544" s="106">
        <v>401.61864000000003</v>
      </c>
      <c r="B544" s="107">
        <v>50037</v>
      </c>
    </row>
    <row r="545" spans="1:2" x14ac:dyDescent="0.25">
      <c r="A545" s="106">
        <v>401.78336999999999</v>
      </c>
      <c r="B545" s="107">
        <v>49905</v>
      </c>
    </row>
    <row r="546" spans="1:2" x14ac:dyDescent="0.25">
      <c r="A546" s="106">
        <v>401.78760999999997</v>
      </c>
      <c r="B546" s="107">
        <v>49902</v>
      </c>
    </row>
    <row r="547" spans="1:2" x14ac:dyDescent="0.25">
      <c r="A547" s="110">
        <v>402.07429999999999</v>
      </c>
      <c r="B547" s="111">
        <v>49645</v>
      </c>
    </row>
    <row r="548" spans="1:2" x14ac:dyDescent="0.25">
      <c r="A548" s="114">
        <v>402.66284999999999</v>
      </c>
      <c r="B548" s="115">
        <v>49107</v>
      </c>
    </row>
    <row r="549" spans="1:2" x14ac:dyDescent="0.25">
      <c r="A549" s="106">
        <v>402.78273999999999</v>
      </c>
      <c r="B549" s="107">
        <v>49002</v>
      </c>
    </row>
    <row r="550" spans="1:2" x14ac:dyDescent="0.25">
      <c r="A550" s="110">
        <v>403.13099</v>
      </c>
      <c r="B550" s="111">
        <v>48714</v>
      </c>
    </row>
    <row r="551" spans="1:2" x14ac:dyDescent="0.25">
      <c r="A551" s="110">
        <v>403.83918999999997</v>
      </c>
      <c r="B551" s="111">
        <v>48074</v>
      </c>
    </row>
    <row r="552" spans="1:2" x14ac:dyDescent="0.25">
      <c r="A552" s="110">
        <v>403.89526999999998</v>
      </c>
      <c r="B552" s="111">
        <v>48033</v>
      </c>
    </row>
    <row r="553" spans="1:2" x14ac:dyDescent="0.25">
      <c r="A553" s="106">
        <v>404.41886</v>
      </c>
      <c r="B553" s="107">
        <v>47590</v>
      </c>
    </row>
    <row r="554" spans="1:2" x14ac:dyDescent="0.25">
      <c r="A554" s="108">
        <v>404.56281000000001</v>
      </c>
      <c r="B554" s="109">
        <v>47458</v>
      </c>
    </row>
    <row r="555" spans="1:2" x14ac:dyDescent="0.25">
      <c r="A555" s="108">
        <v>404.68437999999998</v>
      </c>
      <c r="B555" s="109">
        <v>47364</v>
      </c>
    </row>
    <row r="556" spans="1:2" x14ac:dyDescent="0.25">
      <c r="A556" s="108">
        <v>404.77865000000003</v>
      </c>
      <c r="B556" s="109">
        <v>47295</v>
      </c>
    </row>
    <row r="557" spans="1:2" x14ac:dyDescent="0.25">
      <c r="A557" s="108">
        <v>404.79851000000002</v>
      </c>
      <c r="B557" s="109">
        <v>47283</v>
      </c>
    </row>
    <row r="558" spans="1:2" x14ac:dyDescent="0.25">
      <c r="A558" s="110">
        <v>406.36356999999998</v>
      </c>
      <c r="B558" s="111">
        <v>45869</v>
      </c>
    </row>
    <row r="559" spans="1:2" x14ac:dyDescent="0.25">
      <c r="A559" s="106">
        <v>406.49851000000001</v>
      </c>
      <c r="B559" s="107">
        <v>45758</v>
      </c>
    </row>
    <row r="560" spans="1:2" x14ac:dyDescent="0.25">
      <c r="A560" s="108">
        <v>406.58120000000002</v>
      </c>
      <c r="B560" s="109">
        <v>45684</v>
      </c>
    </row>
    <row r="561" spans="1:2" x14ac:dyDescent="0.25">
      <c r="A561" s="108">
        <v>407.01011</v>
      </c>
      <c r="B561" s="109">
        <v>45294</v>
      </c>
    </row>
    <row r="562" spans="1:2" x14ac:dyDescent="0.25">
      <c r="A562" s="110">
        <v>407.04730999999998</v>
      </c>
      <c r="B562" s="111">
        <v>45268</v>
      </c>
    </row>
    <row r="563" spans="1:2" x14ac:dyDescent="0.25">
      <c r="A563" s="106">
        <v>407.80799999999999</v>
      </c>
      <c r="B563" s="107">
        <v>44596</v>
      </c>
    </row>
    <row r="564" spans="1:2" x14ac:dyDescent="0.25">
      <c r="A564" s="108">
        <v>407.88907</v>
      </c>
      <c r="B564" s="109">
        <v>44526</v>
      </c>
    </row>
    <row r="565" spans="1:2" x14ac:dyDescent="0.25">
      <c r="A565" s="110">
        <v>407.96501000000001</v>
      </c>
      <c r="B565" s="111">
        <v>44460</v>
      </c>
    </row>
    <row r="566" spans="1:2" x14ac:dyDescent="0.25">
      <c r="A566" s="106">
        <v>408.07963999999998</v>
      </c>
      <c r="B566" s="107">
        <v>44365</v>
      </c>
    </row>
    <row r="567" spans="1:2" x14ac:dyDescent="0.25">
      <c r="A567" s="122">
        <v>408.14467000000002</v>
      </c>
      <c r="B567" s="123">
        <v>44310</v>
      </c>
    </row>
    <row r="568" spans="1:2" x14ac:dyDescent="0.25">
      <c r="A568" s="106">
        <v>408.15147000000002</v>
      </c>
      <c r="B568" s="107">
        <v>44305</v>
      </c>
    </row>
    <row r="569" spans="1:2" x14ac:dyDescent="0.25">
      <c r="A569" s="110">
        <v>408.36986999999999</v>
      </c>
      <c r="B569" s="111">
        <v>44116</v>
      </c>
    </row>
    <row r="570" spans="1:2" x14ac:dyDescent="0.25">
      <c r="A570" s="122">
        <v>408.60559999999998</v>
      </c>
      <c r="B570" s="123">
        <v>43885</v>
      </c>
    </row>
    <row r="571" spans="1:2" x14ac:dyDescent="0.25">
      <c r="A571" s="114">
        <v>408.69583</v>
      </c>
      <c r="B571" s="115">
        <v>43825</v>
      </c>
    </row>
    <row r="572" spans="1:2" x14ac:dyDescent="0.25">
      <c r="A572" s="106">
        <v>408.89010000000002</v>
      </c>
      <c r="B572" s="107">
        <v>43679</v>
      </c>
    </row>
    <row r="573" spans="1:2" x14ac:dyDescent="0.25">
      <c r="A573" s="108">
        <v>409.48217</v>
      </c>
      <c r="B573" s="109">
        <v>43154</v>
      </c>
    </row>
    <row r="574" spans="1:2" x14ac:dyDescent="0.25">
      <c r="A574" s="106">
        <v>409.66293999999999</v>
      </c>
      <c r="B574" s="107">
        <v>42975</v>
      </c>
    </row>
    <row r="575" spans="1:2" x14ac:dyDescent="0.25">
      <c r="A575" s="110">
        <v>410.28064999999998</v>
      </c>
      <c r="B575" s="111">
        <v>42433</v>
      </c>
    </row>
    <row r="576" spans="1:2" x14ac:dyDescent="0.25">
      <c r="A576" s="106">
        <v>410.43808000000001</v>
      </c>
      <c r="B576" s="107">
        <v>42298</v>
      </c>
    </row>
    <row r="577" spans="1:2" x14ac:dyDescent="0.25">
      <c r="A577" s="108">
        <v>410.77026000000001</v>
      </c>
      <c r="B577" s="109">
        <v>42016</v>
      </c>
    </row>
    <row r="578" spans="1:2" x14ac:dyDescent="0.25">
      <c r="A578" s="122">
        <v>411.10892999999999</v>
      </c>
      <c r="B578" s="123">
        <v>41735</v>
      </c>
    </row>
    <row r="579" spans="1:2" x14ac:dyDescent="0.25">
      <c r="A579" s="106">
        <v>411.16519</v>
      </c>
      <c r="B579" s="107">
        <v>41690</v>
      </c>
    </row>
    <row r="580" spans="1:2" x14ac:dyDescent="0.25">
      <c r="A580" s="114">
        <v>411.31936999999999</v>
      </c>
      <c r="B580" s="115">
        <v>41559</v>
      </c>
    </row>
    <row r="581" spans="1:2" x14ac:dyDescent="0.25">
      <c r="A581" s="108">
        <v>411.41554000000002</v>
      </c>
      <c r="B581" s="109">
        <v>41484</v>
      </c>
    </row>
    <row r="582" spans="1:2" x14ac:dyDescent="0.25">
      <c r="A582" s="122">
        <v>411.57132999999999</v>
      </c>
      <c r="B582" s="123">
        <v>41347</v>
      </c>
    </row>
    <row r="583" spans="1:2" x14ac:dyDescent="0.25">
      <c r="A583" s="110">
        <v>411.59571</v>
      </c>
      <c r="B583" s="111">
        <v>41326</v>
      </c>
    </row>
    <row r="584" spans="1:2" x14ac:dyDescent="0.25">
      <c r="A584" s="106">
        <v>411.60034999999999</v>
      </c>
      <c r="B584" s="107">
        <v>41322</v>
      </c>
    </row>
    <row r="585" spans="1:2" x14ac:dyDescent="0.25">
      <c r="A585" s="106">
        <v>411.77850999999998</v>
      </c>
      <c r="B585" s="107">
        <v>41171</v>
      </c>
    </row>
    <row r="586" spans="1:2" x14ac:dyDescent="0.25">
      <c r="A586" s="106">
        <v>411.87472000000002</v>
      </c>
      <c r="B586" s="107">
        <v>41081</v>
      </c>
    </row>
    <row r="587" spans="1:2" x14ac:dyDescent="0.25">
      <c r="A587" s="110">
        <v>412.27251999999999</v>
      </c>
      <c r="B587" s="111">
        <v>40731</v>
      </c>
    </row>
    <row r="588" spans="1:2" x14ac:dyDescent="0.25">
      <c r="A588" s="106">
        <v>412.30646999999999</v>
      </c>
      <c r="B588" s="107">
        <v>40696</v>
      </c>
    </row>
    <row r="589" spans="1:2" x14ac:dyDescent="0.25">
      <c r="A589" s="106">
        <v>412.48435000000001</v>
      </c>
      <c r="B589" s="107">
        <v>40542</v>
      </c>
    </row>
    <row r="590" spans="1:2" x14ac:dyDescent="0.25">
      <c r="A590" s="106">
        <v>412.61097999999998</v>
      </c>
      <c r="B590" s="107">
        <v>40434</v>
      </c>
    </row>
    <row r="591" spans="1:2" x14ac:dyDescent="0.25">
      <c r="A591" s="110">
        <v>413.35368999999997</v>
      </c>
      <c r="B591" s="111">
        <v>39802</v>
      </c>
    </row>
    <row r="592" spans="1:2" x14ac:dyDescent="0.25">
      <c r="A592" s="108">
        <v>413.38069999999999</v>
      </c>
      <c r="B592" s="109">
        <v>39775</v>
      </c>
    </row>
    <row r="593" spans="1:2" x14ac:dyDescent="0.25">
      <c r="A593" s="106">
        <v>413.48138999999998</v>
      </c>
      <c r="B593" s="107">
        <v>39687</v>
      </c>
    </row>
    <row r="594" spans="1:2" x14ac:dyDescent="0.25">
      <c r="A594" s="108">
        <v>414.09903000000003</v>
      </c>
      <c r="B594" s="109">
        <v>39153</v>
      </c>
    </row>
    <row r="595" spans="1:2" x14ac:dyDescent="0.25">
      <c r="A595" s="114">
        <v>414.16701</v>
      </c>
      <c r="B595" s="115">
        <v>39101</v>
      </c>
    </row>
    <row r="596" spans="1:2" x14ac:dyDescent="0.25">
      <c r="A596" s="106">
        <v>414.34784999999999</v>
      </c>
      <c r="B596" s="107">
        <v>38950</v>
      </c>
    </row>
    <row r="597" spans="1:2" x14ac:dyDescent="0.25">
      <c r="A597" s="110">
        <v>414.55410999999998</v>
      </c>
      <c r="B597" s="111">
        <v>38776</v>
      </c>
    </row>
    <row r="598" spans="1:2" x14ac:dyDescent="0.25">
      <c r="A598" s="106">
        <v>414.55763999999999</v>
      </c>
      <c r="B598" s="107">
        <v>38773</v>
      </c>
    </row>
    <row r="599" spans="1:2" x14ac:dyDescent="0.25">
      <c r="A599" s="106">
        <v>414.73889000000003</v>
      </c>
      <c r="B599" s="107">
        <v>38626</v>
      </c>
    </row>
    <row r="600" spans="1:2" x14ac:dyDescent="0.25">
      <c r="A600" s="122">
        <v>414.75835999999998</v>
      </c>
      <c r="B600" s="123">
        <v>38605</v>
      </c>
    </row>
    <row r="601" spans="1:2" x14ac:dyDescent="0.25">
      <c r="A601" s="110">
        <v>415.31531000000001</v>
      </c>
      <c r="B601" s="111">
        <v>38147</v>
      </c>
    </row>
    <row r="602" spans="1:2" x14ac:dyDescent="0.25">
      <c r="A602" s="106">
        <v>415.80698000000001</v>
      </c>
      <c r="B602" s="107">
        <v>37752</v>
      </c>
    </row>
    <row r="603" spans="1:2" x14ac:dyDescent="0.25">
      <c r="A603" s="106">
        <v>415.92066</v>
      </c>
      <c r="B603" s="107">
        <v>37678</v>
      </c>
    </row>
    <row r="604" spans="1:2" x14ac:dyDescent="0.25">
      <c r="A604" s="106">
        <v>415.98547000000002</v>
      </c>
      <c r="B604" s="107">
        <v>37611</v>
      </c>
    </row>
    <row r="605" spans="1:2" x14ac:dyDescent="0.25">
      <c r="A605" s="122">
        <v>416.19983999999999</v>
      </c>
      <c r="B605" s="123">
        <v>37461</v>
      </c>
    </row>
    <row r="606" spans="1:2" x14ac:dyDescent="0.25">
      <c r="A606" s="110">
        <v>416.43061</v>
      </c>
      <c r="B606" s="111">
        <v>37268</v>
      </c>
    </row>
    <row r="607" spans="1:2" x14ac:dyDescent="0.25">
      <c r="A607" s="108">
        <v>416.47241000000002</v>
      </c>
      <c r="B607" s="109">
        <v>37232</v>
      </c>
    </row>
    <row r="608" spans="1:2" x14ac:dyDescent="0.25">
      <c r="A608" s="122">
        <v>416.71573999999998</v>
      </c>
      <c r="B608" s="123">
        <v>37040</v>
      </c>
    </row>
    <row r="609" spans="1:2" x14ac:dyDescent="0.25">
      <c r="A609" s="106">
        <v>416.73012</v>
      </c>
      <c r="B609" s="107">
        <v>37023</v>
      </c>
    </row>
    <row r="610" spans="1:2" x14ac:dyDescent="0.25">
      <c r="A610" s="122">
        <v>416.85023000000001</v>
      </c>
      <c r="B610" s="123">
        <v>36918</v>
      </c>
    </row>
    <row r="611" spans="1:2" x14ac:dyDescent="0.25">
      <c r="A611" s="110">
        <v>417.04315000000003</v>
      </c>
      <c r="B611" s="111">
        <v>36756</v>
      </c>
    </row>
    <row r="612" spans="1:2" x14ac:dyDescent="0.25">
      <c r="A612" s="106">
        <v>417.23887000000002</v>
      </c>
      <c r="B612" s="107">
        <v>36596</v>
      </c>
    </row>
    <row r="613" spans="1:2" x14ac:dyDescent="0.25">
      <c r="A613" s="110">
        <v>417.32164999999998</v>
      </c>
      <c r="B613" s="111">
        <v>36523</v>
      </c>
    </row>
    <row r="614" spans="1:2" x14ac:dyDescent="0.25">
      <c r="A614" s="122">
        <v>417.40656999999999</v>
      </c>
      <c r="B614" s="123">
        <v>36455</v>
      </c>
    </row>
    <row r="615" spans="1:2" x14ac:dyDescent="0.25">
      <c r="A615" s="108">
        <v>417.49959999999999</v>
      </c>
      <c r="B615" s="109">
        <v>36377</v>
      </c>
    </row>
    <row r="616" spans="1:2" x14ac:dyDescent="0.25">
      <c r="A616" s="108">
        <v>417.63218999999998</v>
      </c>
      <c r="B616" s="109">
        <v>36260</v>
      </c>
    </row>
    <row r="617" spans="1:2" x14ac:dyDescent="0.25">
      <c r="A617" s="110">
        <v>418.02762000000001</v>
      </c>
      <c r="B617" s="111">
        <v>35908</v>
      </c>
    </row>
    <row r="618" spans="1:2" x14ac:dyDescent="0.25">
      <c r="A618" s="108">
        <v>418.03428000000002</v>
      </c>
      <c r="B618" s="109">
        <v>35899</v>
      </c>
    </row>
    <row r="619" spans="1:2" x14ac:dyDescent="0.25">
      <c r="A619" s="108">
        <v>418.33891999999997</v>
      </c>
      <c r="B619" s="109">
        <v>35639</v>
      </c>
    </row>
    <row r="620" spans="1:2" x14ac:dyDescent="0.25">
      <c r="A620" s="106">
        <v>418.35077000000001</v>
      </c>
      <c r="B620" s="107">
        <v>35629</v>
      </c>
    </row>
    <row r="621" spans="1:2" x14ac:dyDescent="0.25">
      <c r="A621" s="106">
        <v>418.85959000000003</v>
      </c>
      <c r="B621" s="107">
        <v>35211</v>
      </c>
    </row>
    <row r="622" spans="1:2" x14ac:dyDescent="0.25">
      <c r="A622" s="106">
        <v>418.91037999999998</v>
      </c>
      <c r="B622" s="107">
        <v>35164</v>
      </c>
    </row>
    <row r="623" spans="1:2" x14ac:dyDescent="0.25">
      <c r="A623" s="110">
        <v>419.00038000000001</v>
      </c>
      <c r="B623" s="111">
        <v>35085</v>
      </c>
    </row>
    <row r="624" spans="1:2" x14ac:dyDescent="0.25">
      <c r="A624" s="110">
        <v>419.06205</v>
      </c>
      <c r="B624" s="111">
        <v>35036</v>
      </c>
    </row>
    <row r="625" spans="1:2" x14ac:dyDescent="0.25">
      <c r="A625" s="106">
        <v>419.14675999999997</v>
      </c>
      <c r="B625" s="107">
        <v>34960</v>
      </c>
    </row>
    <row r="626" spans="1:2" x14ac:dyDescent="0.25">
      <c r="A626" s="106">
        <v>419.46183000000002</v>
      </c>
      <c r="B626" s="107">
        <v>34683</v>
      </c>
    </row>
    <row r="627" spans="1:2" x14ac:dyDescent="0.25">
      <c r="A627" s="110">
        <v>419.47442000000001</v>
      </c>
      <c r="B627" s="111">
        <v>34671</v>
      </c>
    </row>
    <row r="628" spans="1:2" x14ac:dyDescent="0.25">
      <c r="A628" s="108">
        <v>419.54548999999997</v>
      </c>
      <c r="B628" s="109">
        <v>34618</v>
      </c>
    </row>
    <row r="629" spans="1:2" x14ac:dyDescent="0.25">
      <c r="A629" s="106">
        <v>419.62626</v>
      </c>
      <c r="B629" s="107">
        <v>34537</v>
      </c>
    </row>
    <row r="630" spans="1:2" x14ac:dyDescent="0.25">
      <c r="A630" s="106">
        <v>419.88141999999999</v>
      </c>
      <c r="B630" s="107">
        <v>34324</v>
      </c>
    </row>
    <row r="631" spans="1:2" x14ac:dyDescent="0.25">
      <c r="A631" s="110">
        <v>420</v>
      </c>
      <c r="B631" s="111">
        <v>34222</v>
      </c>
    </row>
    <row r="632" spans="1:2" x14ac:dyDescent="0.25">
      <c r="A632" s="110">
        <v>420.33418999999998</v>
      </c>
      <c r="B632" s="111">
        <v>33959</v>
      </c>
    </row>
    <row r="633" spans="1:2" x14ac:dyDescent="0.25">
      <c r="A633" s="106">
        <v>420.35237000000001</v>
      </c>
      <c r="B633" s="107">
        <v>33942</v>
      </c>
    </row>
    <row r="634" spans="1:2" x14ac:dyDescent="0.25">
      <c r="A634" s="110">
        <v>420.55529000000001</v>
      </c>
      <c r="B634" s="111">
        <v>33776</v>
      </c>
    </row>
    <row r="635" spans="1:2" x14ac:dyDescent="0.25">
      <c r="A635" s="106">
        <v>420.58440999999999</v>
      </c>
      <c r="B635" s="107">
        <v>33750</v>
      </c>
    </row>
    <row r="636" spans="1:2" x14ac:dyDescent="0.25">
      <c r="A636" s="110">
        <v>420.72363000000001</v>
      </c>
      <c r="B636" s="111">
        <v>33647</v>
      </c>
    </row>
    <row r="637" spans="1:2" x14ac:dyDescent="0.25">
      <c r="A637" s="108">
        <v>421.06662</v>
      </c>
      <c r="B637" s="109">
        <v>33393</v>
      </c>
    </row>
    <row r="638" spans="1:2" x14ac:dyDescent="0.25">
      <c r="A638" s="106">
        <v>421.31831</v>
      </c>
      <c r="B638" s="107">
        <v>33181</v>
      </c>
    </row>
    <row r="639" spans="1:2" x14ac:dyDescent="0.25">
      <c r="A639" s="114">
        <v>421.45884000000001</v>
      </c>
      <c r="B639" s="115">
        <v>33064</v>
      </c>
    </row>
    <row r="640" spans="1:2" x14ac:dyDescent="0.25">
      <c r="A640" s="106">
        <v>421.47971000000001</v>
      </c>
      <c r="B640" s="107">
        <v>33044</v>
      </c>
    </row>
    <row r="641" spans="1:2" x14ac:dyDescent="0.25">
      <c r="A641" s="108">
        <v>421.83989000000003</v>
      </c>
      <c r="B641" s="109">
        <v>32728</v>
      </c>
    </row>
    <row r="642" spans="1:2" x14ac:dyDescent="0.25">
      <c r="A642" s="114">
        <v>421.84473000000003</v>
      </c>
      <c r="B642" s="115">
        <v>32718</v>
      </c>
    </row>
    <row r="643" spans="1:2" x14ac:dyDescent="0.25">
      <c r="A643" s="106">
        <v>422.01468</v>
      </c>
      <c r="B643" s="107">
        <v>32572</v>
      </c>
    </row>
    <row r="644" spans="1:2" x14ac:dyDescent="0.25">
      <c r="A644" s="110">
        <v>422.35709000000003</v>
      </c>
      <c r="B644" s="111">
        <v>32300</v>
      </c>
    </row>
    <row r="645" spans="1:2" x14ac:dyDescent="0.25">
      <c r="A645" s="110">
        <v>423.31437</v>
      </c>
      <c r="B645" s="111">
        <v>31506</v>
      </c>
    </row>
    <row r="646" spans="1:2" x14ac:dyDescent="0.25">
      <c r="A646" s="110">
        <v>423.46208000000001</v>
      </c>
      <c r="B646" s="111">
        <v>31393</v>
      </c>
    </row>
    <row r="647" spans="1:2" x14ac:dyDescent="0.25">
      <c r="A647" s="108">
        <v>423.52463999999998</v>
      </c>
      <c r="B647" s="109">
        <v>31336</v>
      </c>
    </row>
    <row r="648" spans="1:2" x14ac:dyDescent="0.25">
      <c r="A648" s="108">
        <v>423.58271999999999</v>
      </c>
      <c r="B648" s="109">
        <v>31294</v>
      </c>
    </row>
    <row r="649" spans="1:2" x14ac:dyDescent="0.25">
      <c r="A649" s="114">
        <v>423.70447999999999</v>
      </c>
      <c r="B649" s="115">
        <v>31202</v>
      </c>
    </row>
    <row r="650" spans="1:2" x14ac:dyDescent="0.25">
      <c r="A650" s="114">
        <v>423.89943</v>
      </c>
      <c r="B650" s="115">
        <v>31058</v>
      </c>
    </row>
    <row r="651" spans="1:2" x14ac:dyDescent="0.25">
      <c r="A651" s="122">
        <v>424.15222</v>
      </c>
      <c r="B651" s="123">
        <v>30836</v>
      </c>
    </row>
    <row r="652" spans="1:2" x14ac:dyDescent="0.25">
      <c r="A652" s="106">
        <v>424.26423</v>
      </c>
      <c r="B652" s="107">
        <v>30756</v>
      </c>
    </row>
    <row r="653" spans="1:2" x14ac:dyDescent="0.25">
      <c r="A653" s="108">
        <v>424.46213999999998</v>
      </c>
      <c r="B653" s="109">
        <v>30611</v>
      </c>
    </row>
    <row r="654" spans="1:2" x14ac:dyDescent="0.25">
      <c r="A654" s="106">
        <v>424.60773999999998</v>
      </c>
      <c r="B654" s="107">
        <v>30489</v>
      </c>
    </row>
    <row r="655" spans="1:2" x14ac:dyDescent="0.25">
      <c r="A655" s="110">
        <v>424.64422999999999</v>
      </c>
      <c r="B655" s="111">
        <v>30454</v>
      </c>
    </row>
    <row r="656" spans="1:2" x14ac:dyDescent="0.25">
      <c r="A656" s="108">
        <v>425.09404999999998</v>
      </c>
      <c r="B656" s="109">
        <v>30060</v>
      </c>
    </row>
    <row r="657" spans="1:2" x14ac:dyDescent="0.25">
      <c r="A657" s="106">
        <v>425.24975999999998</v>
      </c>
      <c r="B657" s="107">
        <v>29950</v>
      </c>
    </row>
    <row r="658" spans="1:2" x14ac:dyDescent="0.25">
      <c r="A658" s="106">
        <v>425.32225</v>
      </c>
      <c r="B658" s="107">
        <v>29893</v>
      </c>
    </row>
    <row r="659" spans="1:2" x14ac:dyDescent="0.25">
      <c r="A659" s="106">
        <v>425.62776000000002</v>
      </c>
      <c r="B659" s="107">
        <v>29660</v>
      </c>
    </row>
    <row r="660" spans="1:2" x14ac:dyDescent="0.25">
      <c r="A660" s="122">
        <v>425.64395000000002</v>
      </c>
      <c r="B660" s="123">
        <v>29646</v>
      </c>
    </row>
    <row r="661" spans="1:2" x14ac:dyDescent="0.25">
      <c r="A661" s="106">
        <v>425.81153999999998</v>
      </c>
      <c r="B661" s="107">
        <v>29493</v>
      </c>
    </row>
    <row r="662" spans="1:2" x14ac:dyDescent="0.25">
      <c r="A662" s="106">
        <v>426.14639</v>
      </c>
      <c r="B662" s="107">
        <v>29225</v>
      </c>
    </row>
    <row r="663" spans="1:2" x14ac:dyDescent="0.25">
      <c r="A663" s="110">
        <v>426.19839000000002</v>
      </c>
      <c r="B663" s="111">
        <v>29182</v>
      </c>
    </row>
    <row r="664" spans="1:2" x14ac:dyDescent="0.25">
      <c r="A664" s="106">
        <v>426.65474999999998</v>
      </c>
      <c r="B664" s="107">
        <v>28809</v>
      </c>
    </row>
    <row r="665" spans="1:2" x14ac:dyDescent="0.25">
      <c r="A665" s="106">
        <v>427.08154000000002</v>
      </c>
      <c r="B665" s="107">
        <v>28492</v>
      </c>
    </row>
    <row r="666" spans="1:2" x14ac:dyDescent="0.25">
      <c r="A666" s="114">
        <v>427.24324999999999</v>
      </c>
      <c r="B666" s="115">
        <v>28374</v>
      </c>
    </row>
    <row r="667" spans="1:2" x14ac:dyDescent="0.25">
      <c r="A667" s="108">
        <v>427.34640000000002</v>
      </c>
      <c r="B667" s="109">
        <v>28310</v>
      </c>
    </row>
    <row r="668" spans="1:2" x14ac:dyDescent="0.25">
      <c r="A668" s="106">
        <v>427.48509999999999</v>
      </c>
      <c r="B668" s="107">
        <v>28199</v>
      </c>
    </row>
    <row r="669" spans="1:2" x14ac:dyDescent="0.25">
      <c r="A669" s="106">
        <v>427.60484000000002</v>
      </c>
      <c r="B669" s="107">
        <v>28099</v>
      </c>
    </row>
    <row r="670" spans="1:2" x14ac:dyDescent="0.25">
      <c r="A670" s="110">
        <v>427.97295000000003</v>
      </c>
      <c r="B670" s="111">
        <v>27826</v>
      </c>
    </row>
    <row r="671" spans="1:2" x14ac:dyDescent="0.25">
      <c r="A671" s="110">
        <v>428.07441</v>
      </c>
      <c r="B671" s="111">
        <v>27734</v>
      </c>
    </row>
    <row r="672" spans="1:2" x14ac:dyDescent="0.25">
      <c r="A672" s="122">
        <v>428.08400999999998</v>
      </c>
      <c r="B672" s="123">
        <v>27730</v>
      </c>
    </row>
    <row r="673" spans="1:2" x14ac:dyDescent="0.25">
      <c r="A673" s="106">
        <v>428.23937999999998</v>
      </c>
      <c r="B673" s="107">
        <v>27621</v>
      </c>
    </row>
    <row r="674" spans="1:2" x14ac:dyDescent="0.25">
      <c r="A674" s="108">
        <v>428.51350000000002</v>
      </c>
      <c r="B674" s="109">
        <v>27404</v>
      </c>
    </row>
    <row r="675" spans="1:2" x14ac:dyDescent="0.25">
      <c r="A675" s="108">
        <v>428.53665000000001</v>
      </c>
      <c r="B675" s="109">
        <v>27387</v>
      </c>
    </row>
    <row r="676" spans="1:2" x14ac:dyDescent="0.25">
      <c r="A676" s="106">
        <v>428.54671999999999</v>
      </c>
      <c r="B676" s="107">
        <v>27376</v>
      </c>
    </row>
    <row r="677" spans="1:2" x14ac:dyDescent="0.25">
      <c r="A677" s="106">
        <v>428.60624000000001</v>
      </c>
      <c r="B677" s="107">
        <v>27330</v>
      </c>
    </row>
    <row r="678" spans="1:2" x14ac:dyDescent="0.25">
      <c r="A678" s="114">
        <v>428.65462000000002</v>
      </c>
      <c r="B678" s="115">
        <v>27291</v>
      </c>
    </row>
    <row r="679" spans="1:2" x14ac:dyDescent="0.25">
      <c r="A679" s="108">
        <v>428.76956000000001</v>
      </c>
      <c r="B679" s="109">
        <v>27196</v>
      </c>
    </row>
    <row r="680" spans="1:2" x14ac:dyDescent="0.25">
      <c r="A680" s="106">
        <v>428.83686</v>
      </c>
      <c r="B680" s="107">
        <v>27146</v>
      </c>
    </row>
    <row r="681" spans="1:2" x14ac:dyDescent="0.25">
      <c r="A681" s="110">
        <v>429.06290999999999</v>
      </c>
      <c r="B681" s="111">
        <v>26956</v>
      </c>
    </row>
    <row r="682" spans="1:2" x14ac:dyDescent="0.25">
      <c r="A682" s="106">
        <v>429.44200999999998</v>
      </c>
      <c r="B682" s="107">
        <v>26653</v>
      </c>
    </row>
    <row r="683" spans="1:2" x14ac:dyDescent="0.25">
      <c r="A683" s="106">
        <v>429.73674</v>
      </c>
      <c r="B683" s="107">
        <v>26409</v>
      </c>
    </row>
    <row r="684" spans="1:2" x14ac:dyDescent="0.25">
      <c r="A684" s="122">
        <v>430.27571999999998</v>
      </c>
      <c r="B684" s="123">
        <v>26009</v>
      </c>
    </row>
    <row r="685" spans="1:2" x14ac:dyDescent="0.25">
      <c r="A685" s="108">
        <v>430.42603000000003</v>
      </c>
      <c r="B685" s="109">
        <v>25901</v>
      </c>
    </row>
    <row r="686" spans="1:2" x14ac:dyDescent="0.25">
      <c r="A686" s="108">
        <v>430.59334999999999</v>
      </c>
      <c r="B686" s="109">
        <v>25778</v>
      </c>
    </row>
    <row r="687" spans="1:2" x14ac:dyDescent="0.25">
      <c r="A687" s="122">
        <v>430.68484000000001</v>
      </c>
      <c r="B687" s="123">
        <v>25690</v>
      </c>
    </row>
    <row r="688" spans="1:2" x14ac:dyDescent="0.25">
      <c r="A688" s="106">
        <v>430.98153000000002</v>
      </c>
      <c r="B688" s="107">
        <v>25479</v>
      </c>
    </row>
    <row r="689" spans="1:2" x14ac:dyDescent="0.25">
      <c r="A689" s="108">
        <v>431.05157000000003</v>
      </c>
      <c r="B689" s="109">
        <v>25414</v>
      </c>
    </row>
    <row r="690" spans="1:2" x14ac:dyDescent="0.25">
      <c r="A690" s="106">
        <v>431.07064000000003</v>
      </c>
      <c r="B690" s="107">
        <v>25408</v>
      </c>
    </row>
    <row r="691" spans="1:2" x14ac:dyDescent="0.25">
      <c r="A691" s="108">
        <v>431.14116999999999</v>
      </c>
      <c r="B691" s="109">
        <v>25349</v>
      </c>
    </row>
    <row r="692" spans="1:2" x14ac:dyDescent="0.25">
      <c r="A692" s="122">
        <v>431.17869999999999</v>
      </c>
      <c r="B692" s="123">
        <v>25310</v>
      </c>
    </row>
    <row r="693" spans="1:2" x14ac:dyDescent="0.25">
      <c r="A693" s="106">
        <v>431.22957000000002</v>
      </c>
      <c r="B693" s="107">
        <v>25275</v>
      </c>
    </row>
    <row r="694" spans="1:2" x14ac:dyDescent="0.25">
      <c r="A694" s="110">
        <v>431.77805000000001</v>
      </c>
      <c r="B694" s="111">
        <v>24840</v>
      </c>
    </row>
    <row r="695" spans="1:2" x14ac:dyDescent="0.25">
      <c r="A695" s="106">
        <v>432.25688000000002</v>
      </c>
      <c r="B695" s="107">
        <v>24481</v>
      </c>
    </row>
    <row r="696" spans="1:2" x14ac:dyDescent="0.25">
      <c r="A696" s="106">
        <v>432.69758000000002</v>
      </c>
      <c r="B696" s="107">
        <v>24142</v>
      </c>
    </row>
    <row r="697" spans="1:2" x14ac:dyDescent="0.25">
      <c r="A697" s="106">
        <v>433.03688</v>
      </c>
      <c r="B697" s="107">
        <v>23878</v>
      </c>
    </row>
    <row r="698" spans="1:2" x14ac:dyDescent="0.25">
      <c r="A698" s="110">
        <v>433.07035999999999</v>
      </c>
      <c r="B698" s="111">
        <v>23854</v>
      </c>
    </row>
    <row r="699" spans="1:2" x14ac:dyDescent="0.25">
      <c r="A699" s="106">
        <v>433.14215000000002</v>
      </c>
      <c r="B699" s="107">
        <v>23812</v>
      </c>
    </row>
    <row r="700" spans="1:2" x14ac:dyDescent="0.25">
      <c r="A700" s="106">
        <v>433.17576000000003</v>
      </c>
      <c r="B700" s="107">
        <v>23794</v>
      </c>
    </row>
    <row r="701" spans="1:2" x14ac:dyDescent="0.25">
      <c r="A701" s="114">
        <v>433.26218999999998</v>
      </c>
      <c r="B701" s="115">
        <v>23724</v>
      </c>
    </row>
    <row r="702" spans="1:2" x14ac:dyDescent="0.25">
      <c r="A702" s="108">
        <v>433.63294000000002</v>
      </c>
      <c r="B702" s="109">
        <v>23434</v>
      </c>
    </row>
    <row r="703" spans="1:2" x14ac:dyDescent="0.25">
      <c r="A703" s="114">
        <v>433.79390999999998</v>
      </c>
      <c r="B703" s="115">
        <v>23315</v>
      </c>
    </row>
    <row r="704" spans="1:2" x14ac:dyDescent="0.25">
      <c r="A704" s="106">
        <v>433.87572999999998</v>
      </c>
      <c r="B704" s="107">
        <v>23253</v>
      </c>
    </row>
    <row r="705" spans="1:2" x14ac:dyDescent="0.25">
      <c r="A705" s="106">
        <v>433.89823999999999</v>
      </c>
      <c r="B705" s="107">
        <v>23241</v>
      </c>
    </row>
    <row r="706" spans="1:2" x14ac:dyDescent="0.25">
      <c r="A706" s="110">
        <v>434.1447</v>
      </c>
      <c r="B706" s="111">
        <v>23059</v>
      </c>
    </row>
    <row r="707" spans="1:2" x14ac:dyDescent="0.25">
      <c r="A707" s="106">
        <v>434.35944000000001</v>
      </c>
      <c r="B707" s="107">
        <v>22909</v>
      </c>
    </row>
    <row r="708" spans="1:2" x14ac:dyDescent="0.25">
      <c r="A708" s="106">
        <v>434.40649000000002</v>
      </c>
      <c r="B708" s="107">
        <v>22869</v>
      </c>
    </row>
    <row r="709" spans="1:2" x14ac:dyDescent="0.25">
      <c r="A709" s="106">
        <v>434.60723999999999</v>
      </c>
      <c r="B709" s="107">
        <v>22720</v>
      </c>
    </row>
    <row r="710" spans="1:2" x14ac:dyDescent="0.25">
      <c r="A710" s="108">
        <v>434.66654</v>
      </c>
      <c r="B710" s="109">
        <v>22658</v>
      </c>
    </row>
    <row r="711" spans="1:2" x14ac:dyDescent="0.25">
      <c r="A711" s="106">
        <v>434.90795000000003</v>
      </c>
      <c r="B711" s="107">
        <v>22479</v>
      </c>
    </row>
    <row r="712" spans="1:2" x14ac:dyDescent="0.25">
      <c r="A712" s="106">
        <v>434.98473999999999</v>
      </c>
      <c r="B712" s="107">
        <v>22417</v>
      </c>
    </row>
    <row r="713" spans="1:2" x14ac:dyDescent="0.25">
      <c r="A713" s="108">
        <v>435.05993999999998</v>
      </c>
      <c r="B713" s="109">
        <v>22369</v>
      </c>
    </row>
    <row r="714" spans="1:2" x14ac:dyDescent="0.25">
      <c r="A714" s="108">
        <v>435.07931000000002</v>
      </c>
      <c r="B714" s="109">
        <v>22354</v>
      </c>
    </row>
    <row r="715" spans="1:2" x14ac:dyDescent="0.25">
      <c r="A715" s="106">
        <v>435.39652999999998</v>
      </c>
      <c r="B715" s="107">
        <v>22125</v>
      </c>
    </row>
    <row r="716" spans="1:2" x14ac:dyDescent="0.25">
      <c r="A716" s="108">
        <v>435.48088000000001</v>
      </c>
      <c r="B716" s="109">
        <v>22060</v>
      </c>
    </row>
    <row r="717" spans="1:2" x14ac:dyDescent="0.25">
      <c r="A717" s="106">
        <v>435.55772999999999</v>
      </c>
      <c r="B717" s="107">
        <v>22005</v>
      </c>
    </row>
    <row r="718" spans="1:2" x14ac:dyDescent="0.25">
      <c r="A718" s="122">
        <v>435.68256000000002</v>
      </c>
      <c r="B718" s="123">
        <v>21916</v>
      </c>
    </row>
    <row r="719" spans="1:2" x14ac:dyDescent="0.25">
      <c r="A719" s="106">
        <v>435.80633</v>
      </c>
      <c r="B719" s="107">
        <v>21834</v>
      </c>
    </row>
    <row r="720" spans="1:2" x14ac:dyDescent="0.25">
      <c r="A720" s="108">
        <v>436.40255000000002</v>
      </c>
      <c r="B720" s="109">
        <v>21403</v>
      </c>
    </row>
    <row r="721" spans="1:2" x14ac:dyDescent="0.25">
      <c r="A721" s="108">
        <v>436.79683999999997</v>
      </c>
      <c r="B721" s="109">
        <v>21128</v>
      </c>
    </row>
    <row r="722" spans="1:2" x14ac:dyDescent="0.25">
      <c r="A722" s="106">
        <v>438.09037999999998</v>
      </c>
      <c r="B722" s="107">
        <v>20204</v>
      </c>
    </row>
    <row r="723" spans="1:2" x14ac:dyDescent="0.25">
      <c r="A723" s="106">
        <v>438.13285000000002</v>
      </c>
      <c r="B723" s="107">
        <v>20172</v>
      </c>
    </row>
    <row r="724" spans="1:2" x14ac:dyDescent="0.25">
      <c r="A724" s="106">
        <v>438.34395000000001</v>
      </c>
      <c r="B724" s="107">
        <v>20033</v>
      </c>
    </row>
    <row r="725" spans="1:2" x14ac:dyDescent="0.25">
      <c r="A725" s="110">
        <v>438.49610000000001</v>
      </c>
      <c r="B725" s="111">
        <v>19916</v>
      </c>
    </row>
    <row r="726" spans="1:2" x14ac:dyDescent="0.25">
      <c r="A726" s="106">
        <v>438.57065999999998</v>
      </c>
      <c r="B726" s="107">
        <v>19860</v>
      </c>
    </row>
    <row r="727" spans="1:2" x14ac:dyDescent="0.25">
      <c r="A727" s="108">
        <v>438.94094999999999</v>
      </c>
      <c r="B727" s="109">
        <v>19553</v>
      </c>
    </row>
    <row r="728" spans="1:2" x14ac:dyDescent="0.25">
      <c r="A728" s="106">
        <v>439.17363999999998</v>
      </c>
      <c r="B728" s="107">
        <v>19392</v>
      </c>
    </row>
    <row r="729" spans="1:2" x14ac:dyDescent="0.25">
      <c r="A729" s="108">
        <v>439.24338</v>
      </c>
      <c r="B729" s="109">
        <v>19346</v>
      </c>
    </row>
    <row r="730" spans="1:2" x14ac:dyDescent="0.25">
      <c r="A730" s="122">
        <v>439.34575000000001</v>
      </c>
      <c r="B730" s="123">
        <v>19256</v>
      </c>
    </row>
    <row r="731" spans="1:2" x14ac:dyDescent="0.25">
      <c r="A731" s="106">
        <v>439.35055</v>
      </c>
      <c r="B731" s="107">
        <v>19253</v>
      </c>
    </row>
    <row r="732" spans="1:2" x14ac:dyDescent="0.25">
      <c r="A732" s="110">
        <v>439.41246000000001</v>
      </c>
      <c r="B732" s="111">
        <v>19212</v>
      </c>
    </row>
    <row r="733" spans="1:2" x14ac:dyDescent="0.25">
      <c r="A733" s="106">
        <v>439.79239000000001</v>
      </c>
      <c r="B733" s="107">
        <v>18951</v>
      </c>
    </row>
    <row r="734" spans="1:2" x14ac:dyDescent="0.25">
      <c r="A734" s="106">
        <v>439.91532999999998</v>
      </c>
      <c r="B734" s="107">
        <v>18872</v>
      </c>
    </row>
    <row r="735" spans="1:2" x14ac:dyDescent="0.25">
      <c r="A735" s="110">
        <v>440</v>
      </c>
      <c r="B735" s="111">
        <v>18811</v>
      </c>
    </row>
    <row r="736" spans="1:2" x14ac:dyDescent="0.25">
      <c r="A736" s="106">
        <v>440.08875999999998</v>
      </c>
      <c r="B736" s="107">
        <v>18762</v>
      </c>
    </row>
    <row r="737" spans="1:2" x14ac:dyDescent="0.25">
      <c r="A737" s="106">
        <v>440.57969000000003</v>
      </c>
      <c r="B737" s="107">
        <v>18400</v>
      </c>
    </row>
    <row r="738" spans="1:2" x14ac:dyDescent="0.25">
      <c r="A738" s="110">
        <v>440.89069000000001</v>
      </c>
      <c r="B738" s="111">
        <v>18188</v>
      </c>
    </row>
    <row r="739" spans="1:2" x14ac:dyDescent="0.25">
      <c r="A739" s="106">
        <v>441.14492999999999</v>
      </c>
      <c r="B739" s="107">
        <v>18009</v>
      </c>
    </row>
    <row r="740" spans="1:2" x14ac:dyDescent="0.25">
      <c r="A740" s="108">
        <v>441.25662999999997</v>
      </c>
      <c r="B740" s="109">
        <v>17934</v>
      </c>
    </row>
    <row r="741" spans="1:2" x14ac:dyDescent="0.25">
      <c r="A741" s="106">
        <v>441.39697999999999</v>
      </c>
      <c r="B741" s="107">
        <v>17833</v>
      </c>
    </row>
    <row r="742" spans="1:2" x14ac:dyDescent="0.25">
      <c r="A742" s="110">
        <v>441.46041000000002</v>
      </c>
      <c r="B742" s="111">
        <v>17785</v>
      </c>
    </row>
    <row r="743" spans="1:2" x14ac:dyDescent="0.25">
      <c r="A743" s="106">
        <v>441.50097</v>
      </c>
      <c r="B743" s="107">
        <v>17761</v>
      </c>
    </row>
    <row r="744" spans="1:2" x14ac:dyDescent="0.25">
      <c r="A744" s="106">
        <v>441.56225999999998</v>
      </c>
      <c r="B744" s="107">
        <v>17726</v>
      </c>
    </row>
    <row r="745" spans="1:2" x14ac:dyDescent="0.25">
      <c r="A745" s="106">
        <v>441.89578999999998</v>
      </c>
      <c r="B745" s="107">
        <v>17481</v>
      </c>
    </row>
    <row r="746" spans="1:2" x14ac:dyDescent="0.25">
      <c r="A746" s="106">
        <v>442.31752</v>
      </c>
      <c r="B746" s="107">
        <v>17212</v>
      </c>
    </row>
    <row r="747" spans="1:2" x14ac:dyDescent="0.25">
      <c r="A747" s="106">
        <v>442.37977999999998</v>
      </c>
      <c r="B747" s="107">
        <v>17156</v>
      </c>
    </row>
    <row r="748" spans="1:2" x14ac:dyDescent="0.25">
      <c r="A748" s="108">
        <v>442.86424</v>
      </c>
      <c r="B748" s="109">
        <v>16820</v>
      </c>
    </row>
    <row r="749" spans="1:2" x14ac:dyDescent="0.25">
      <c r="A749" s="106">
        <v>443.15395000000001</v>
      </c>
      <c r="B749" s="107">
        <v>16624</v>
      </c>
    </row>
    <row r="750" spans="1:2" x14ac:dyDescent="0.25">
      <c r="A750" s="108">
        <v>443.36018999999999</v>
      </c>
      <c r="B750" s="109">
        <v>16483</v>
      </c>
    </row>
    <row r="751" spans="1:2" x14ac:dyDescent="0.25">
      <c r="A751" s="114">
        <v>443.43468999999999</v>
      </c>
      <c r="B751" s="115">
        <v>16437</v>
      </c>
    </row>
    <row r="752" spans="1:2" x14ac:dyDescent="0.25">
      <c r="A752" s="122">
        <v>443.92138999999997</v>
      </c>
      <c r="B752" s="123">
        <v>16109</v>
      </c>
    </row>
    <row r="753" spans="1:2" x14ac:dyDescent="0.25">
      <c r="A753" s="110">
        <v>443.96186999999998</v>
      </c>
      <c r="B753" s="111">
        <v>16080</v>
      </c>
    </row>
    <row r="754" spans="1:2" x14ac:dyDescent="0.25">
      <c r="A754" s="106">
        <v>444.06898999999999</v>
      </c>
      <c r="B754" s="107">
        <v>16007</v>
      </c>
    </row>
    <row r="755" spans="1:2" x14ac:dyDescent="0.25">
      <c r="A755" s="108">
        <v>444.10807</v>
      </c>
      <c r="B755" s="109">
        <v>15970</v>
      </c>
    </row>
    <row r="756" spans="1:2" x14ac:dyDescent="0.25">
      <c r="A756" s="106">
        <v>444.15987000000001</v>
      </c>
      <c r="B756" s="107">
        <v>15944</v>
      </c>
    </row>
    <row r="757" spans="1:2" x14ac:dyDescent="0.25">
      <c r="A757" s="122">
        <v>444.16057000000001</v>
      </c>
      <c r="B757" s="123">
        <v>15943</v>
      </c>
    </row>
    <row r="758" spans="1:2" x14ac:dyDescent="0.25">
      <c r="A758" s="106">
        <v>444.43522000000002</v>
      </c>
      <c r="B758" s="107">
        <v>15748</v>
      </c>
    </row>
    <row r="759" spans="1:2" x14ac:dyDescent="0.25">
      <c r="A759" s="122">
        <v>444.53341999999998</v>
      </c>
      <c r="B759" s="123">
        <v>15683</v>
      </c>
    </row>
    <row r="760" spans="1:2" x14ac:dyDescent="0.25">
      <c r="A760" s="122">
        <v>444.59946000000002</v>
      </c>
      <c r="B760" s="123">
        <v>15642</v>
      </c>
    </row>
    <row r="761" spans="1:2" x14ac:dyDescent="0.25">
      <c r="A761" s="122">
        <v>444.68920000000003</v>
      </c>
      <c r="B761" s="123">
        <v>15594</v>
      </c>
    </row>
    <row r="762" spans="1:2" x14ac:dyDescent="0.25">
      <c r="A762" s="106">
        <v>445.02735999999999</v>
      </c>
      <c r="B762" s="107">
        <v>15374</v>
      </c>
    </row>
    <row r="763" spans="1:2" x14ac:dyDescent="0.25">
      <c r="A763" s="122">
        <v>445.04469999999998</v>
      </c>
      <c r="B763" s="123">
        <v>15362</v>
      </c>
    </row>
    <row r="764" spans="1:2" x14ac:dyDescent="0.25">
      <c r="A764" s="108">
        <v>445.14697999999999</v>
      </c>
      <c r="B764" s="109">
        <v>15284</v>
      </c>
    </row>
    <row r="765" spans="1:2" x14ac:dyDescent="0.25">
      <c r="A765" s="106">
        <v>445.14787999999999</v>
      </c>
      <c r="B765" s="107">
        <v>15282</v>
      </c>
    </row>
    <row r="766" spans="1:2" x14ac:dyDescent="0.25">
      <c r="A766" s="110">
        <v>445.15901000000002</v>
      </c>
      <c r="B766" s="111">
        <v>15276</v>
      </c>
    </row>
    <row r="767" spans="1:2" x14ac:dyDescent="0.25">
      <c r="A767" s="108">
        <v>445.87004000000002</v>
      </c>
      <c r="B767" s="109">
        <v>14786</v>
      </c>
    </row>
    <row r="768" spans="1:2" x14ac:dyDescent="0.25">
      <c r="A768" s="122">
        <v>446.35548999999997</v>
      </c>
      <c r="B768" s="123">
        <v>14492</v>
      </c>
    </row>
    <row r="769" spans="1:2" x14ac:dyDescent="0.25">
      <c r="A769" s="110">
        <v>446.42406</v>
      </c>
      <c r="B769" s="111">
        <v>14451</v>
      </c>
    </row>
    <row r="770" spans="1:2" x14ac:dyDescent="0.25">
      <c r="A770" s="108">
        <v>446.47879999999998</v>
      </c>
      <c r="B770" s="109">
        <v>14419</v>
      </c>
    </row>
    <row r="771" spans="1:2" x14ac:dyDescent="0.25">
      <c r="A771" s="108">
        <v>446.61763999999999</v>
      </c>
      <c r="B771" s="109">
        <v>14326</v>
      </c>
    </row>
    <row r="772" spans="1:2" x14ac:dyDescent="0.25">
      <c r="A772" s="106">
        <v>446.73066999999998</v>
      </c>
      <c r="B772" s="107">
        <v>14256</v>
      </c>
    </row>
    <row r="773" spans="1:2" x14ac:dyDescent="0.25">
      <c r="A773" s="122">
        <v>446.86275000000001</v>
      </c>
      <c r="B773" s="123">
        <v>14177</v>
      </c>
    </row>
    <row r="774" spans="1:2" x14ac:dyDescent="0.25">
      <c r="A774" s="110">
        <v>447.09841999999998</v>
      </c>
      <c r="B774" s="111">
        <v>14017</v>
      </c>
    </row>
    <row r="775" spans="1:2" x14ac:dyDescent="0.25">
      <c r="A775" s="108">
        <v>447.32621</v>
      </c>
      <c r="B775" s="109">
        <v>13881</v>
      </c>
    </row>
    <row r="776" spans="1:2" x14ac:dyDescent="0.25">
      <c r="A776" s="110">
        <v>447.46345000000002</v>
      </c>
      <c r="B776" s="111">
        <v>13791</v>
      </c>
    </row>
    <row r="777" spans="1:2" x14ac:dyDescent="0.25">
      <c r="A777" s="106">
        <v>447.64596</v>
      </c>
      <c r="B777" s="107">
        <v>13685</v>
      </c>
    </row>
    <row r="778" spans="1:2" x14ac:dyDescent="0.25">
      <c r="A778" s="108">
        <v>447.87837000000002</v>
      </c>
      <c r="B778" s="109">
        <v>13534</v>
      </c>
    </row>
    <row r="779" spans="1:2" x14ac:dyDescent="0.25">
      <c r="A779" s="106">
        <v>447.96152000000001</v>
      </c>
      <c r="B779" s="107">
        <v>13468</v>
      </c>
    </row>
    <row r="780" spans="1:2" x14ac:dyDescent="0.25">
      <c r="A780" s="122">
        <v>448.09989999999999</v>
      </c>
      <c r="B780" s="123">
        <v>13383</v>
      </c>
    </row>
    <row r="781" spans="1:2" x14ac:dyDescent="0.25">
      <c r="A781" s="108">
        <v>448.12085000000002</v>
      </c>
      <c r="B781" s="109">
        <v>13366</v>
      </c>
    </row>
    <row r="782" spans="1:2" x14ac:dyDescent="0.25">
      <c r="A782" s="110">
        <v>448.70258000000001</v>
      </c>
      <c r="B782" s="111">
        <v>13037</v>
      </c>
    </row>
    <row r="783" spans="1:2" x14ac:dyDescent="0.25">
      <c r="A783" s="108">
        <v>448.97280000000001</v>
      </c>
      <c r="B783" s="109">
        <v>12882</v>
      </c>
    </row>
    <row r="784" spans="1:2" x14ac:dyDescent="0.25">
      <c r="A784" s="110">
        <v>449.28082000000001</v>
      </c>
      <c r="B784" s="111">
        <v>12705</v>
      </c>
    </row>
    <row r="785" spans="1:2" x14ac:dyDescent="0.25">
      <c r="A785" s="110">
        <v>449.37482999999997</v>
      </c>
      <c r="B785" s="111">
        <v>12648</v>
      </c>
    </row>
    <row r="786" spans="1:2" x14ac:dyDescent="0.25">
      <c r="A786" s="106">
        <v>449.52023000000003</v>
      </c>
      <c r="B786" s="107">
        <v>12566</v>
      </c>
    </row>
    <row r="787" spans="1:2" x14ac:dyDescent="0.25">
      <c r="A787" s="106">
        <v>449.55810000000002</v>
      </c>
      <c r="B787" s="107">
        <v>12537</v>
      </c>
    </row>
    <row r="788" spans="1:2" x14ac:dyDescent="0.25">
      <c r="A788" s="106">
        <v>449.67032999999998</v>
      </c>
      <c r="B788" s="107">
        <v>12481</v>
      </c>
    </row>
    <row r="789" spans="1:2" x14ac:dyDescent="0.25">
      <c r="A789" s="106">
        <v>449.88529999999997</v>
      </c>
      <c r="B789" s="107">
        <v>12363</v>
      </c>
    </row>
    <row r="790" spans="1:2" x14ac:dyDescent="0.25">
      <c r="A790" s="106">
        <v>450.25153</v>
      </c>
      <c r="B790" s="107">
        <v>12154</v>
      </c>
    </row>
    <row r="791" spans="1:2" x14ac:dyDescent="0.25">
      <c r="A791" s="110">
        <v>450.65134999999998</v>
      </c>
      <c r="B791" s="111">
        <v>11904</v>
      </c>
    </row>
    <row r="792" spans="1:2" x14ac:dyDescent="0.25">
      <c r="A792" s="110">
        <v>450.75009</v>
      </c>
      <c r="B792" s="111">
        <v>11857</v>
      </c>
    </row>
    <row r="793" spans="1:2" x14ac:dyDescent="0.25">
      <c r="A793" s="122">
        <v>450.78390000000002</v>
      </c>
      <c r="B793" s="123">
        <v>11836</v>
      </c>
    </row>
    <row r="794" spans="1:2" x14ac:dyDescent="0.25">
      <c r="A794" s="122">
        <v>451.24853000000002</v>
      </c>
      <c r="B794" s="123">
        <v>11564</v>
      </c>
    </row>
    <row r="795" spans="1:2" x14ac:dyDescent="0.25">
      <c r="A795" s="110">
        <v>451.31527999999997</v>
      </c>
      <c r="B795" s="111">
        <v>11519</v>
      </c>
    </row>
    <row r="796" spans="1:2" x14ac:dyDescent="0.25">
      <c r="A796" s="122">
        <v>451.42617999999999</v>
      </c>
      <c r="B796" s="123">
        <v>11459</v>
      </c>
    </row>
    <row r="797" spans="1:2" x14ac:dyDescent="0.25">
      <c r="A797" s="106">
        <v>451.54140999999998</v>
      </c>
      <c r="B797" s="107">
        <v>11398</v>
      </c>
    </row>
    <row r="798" spans="1:2" x14ac:dyDescent="0.25">
      <c r="A798" s="106">
        <v>451.55194999999998</v>
      </c>
      <c r="B798" s="107">
        <v>11391</v>
      </c>
    </row>
    <row r="799" spans="1:2" x14ac:dyDescent="0.25">
      <c r="A799" s="106">
        <v>452.33733999999998</v>
      </c>
      <c r="B799" s="107">
        <v>10931</v>
      </c>
    </row>
    <row r="800" spans="1:2" x14ac:dyDescent="0.25">
      <c r="A800" s="106">
        <v>452.48187999999999</v>
      </c>
      <c r="B800" s="107">
        <v>10858</v>
      </c>
    </row>
    <row r="801" spans="1:2" x14ac:dyDescent="0.25">
      <c r="A801" s="106">
        <v>452.52733000000001</v>
      </c>
      <c r="B801" s="107">
        <v>10841</v>
      </c>
    </row>
    <row r="802" spans="1:2" x14ac:dyDescent="0.25">
      <c r="A802" s="106">
        <v>452.80972000000003</v>
      </c>
      <c r="B802" s="107">
        <v>10689</v>
      </c>
    </row>
    <row r="803" spans="1:2" x14ac:dyDescent="0.25">
      <c r="A803" s="106">
        <v>452.92851000000002</v>
      </c>
      <c r="B803" s="107">
        <v>10634</v>
      </c>
    </row>
    <row r="804" spans="1:2" x14ac:dyDescent="0.25">
      <c r="A804" s="122">
        <v>453.00781999999998</v>
      </c>
      <c r="B804" s="123">
        <v>10588</v>
      </c>
    </row>
    <row r="805" spans="1:2" x14ac:dyDescent="0.25">
      <c r="A805" s="106">
        <v>453.26499999999999</v>
      </c>
      <c r="B805" s="107">
        <v>10462</v>
      </c>
    </row>
    <row r="806" spans="1:2" x14ac:dyDescent="0.25">
      <c r="A806" s="108">
        <v>453.37608</v>
      </c>
      <c r="B806" s="109">
        <v>10398</v>
      </c>
    </row>
    <row r="807" spans="1:2" x14ac:dyDescent="0.25">
      <c r="A807" s="122">
        <v>453.86014</v>
      </c>
      <c r="B807" s="123">
        <v>10123</v>
      </c>
    </row>
    <row r="808" spans="1:2" x14ac:dyDescent="0.25">
      <c r="A808" s="110">
        <v>453.89497</v>
      </c>
      <c r="B808" s="111">
        <v>10102</v>
      </c>
    </row>
    <row r="809" spans="1:2" x14ac:dyDescent="0.25">
      <c r="A809" s="122">
        <v>454.10993000000002</v>
      </c>
      <c r="B809" s="123">
        <v>9999</v>
      </c>
    </row>
    <row r="810" spans="1:2" x14ac:dyDescent="0.25">
      <c r="A810" s="106">
        <v>455.29043000000001</v>
      </c>
      <c r="B810" s="107">
        <v>9368</v>
      </c>
    </row>
    <row r="811" spans="1:2" x14ac:dyDescent="0.25">
      <c r="A811" s="106">
        <v>455.42964999999998</v>
      </c>
      <c r="B811" s="107">
        <v>9288</v>
      </c>
    </row>
    <row r="812" spans="1:2" x14ac:dyDescent="0.25">
      <c r="A812" s="108">
        <v>455.55687</v>
      </c>
      <c r="B812" s="109">
        <v>9214</v>
      </c>
    </row>
    <row r="813" spans="1:2" x14ac:dyDescent="0.25">
      <c r="A813" s="122">
        <v>455.75337000000002</v>
      </c>
      <c r="B813" s="123">
        <v>9096</v>
      </c>
    </row>
    <row r="814" spans="1:2" x14ac:dyDescent="0.25">
      <c r="A814" s="106">
        <v>455.86016000000001</v>
      </c>
      <c r="B814" s="107">
        <v>9049</v>
      </c>
    </row>
    <row r="815" spans="1:2" x14ac:dyDescent="0.25">
      <c r="A815" s="122">
        <v>456.11543</v>
      </c>
      <c r="B815" s="123">
        <v>8912</v>
      </c>
    </row>
    <row r="816" spans="1:2" x14ac:dyDescent="0.25">
      <c r="A816" s="110">
        <v>456.12698999999998</v>
      </c>
      <c r="B816" s="111">
        <v>8907</v>
      </c>
    </row>
    <row r="817" spans="1:2" x14ac:dyDescent="0.25">
      <c r="A817" s="106">
        <v>456.29376000000002</v>
      </c>
      <c r="B817" s="107">
        <v>8824</v>
      </c>
    </row>
    <row r="818" spans="1:2" x14ac:dyDescent="0.25">
      <c r="A818" s="108">
        <v>456.50758999999999</v>
      </c>
      <c r="B818" s="109">
        <v>8714</v>
      </c>
    </row>
    <row r="819" spans="1:2" x14ac:dyDescent="0.25">
      <c r="A819" s="106">
        <v>456.53258</v>
      </c>
      <c r="B819" s="107">
        <v>8700</v>
      </c>
    </row>
    <row r="820" spans="1:2" x14ac:dyDescent="0.25">
      <c r="A820" s="122">
        <v>456.88664</v>
      </c>
      <c r="B820" s="123">
        <v>8536</v>
      </c>
    </row>
    <row r="821" spans="1:2" x14ac:dyDescent="0.25">
      <c r="A821" s="106">
        <v>456.92592999999999</v>
      </c>
      <c r="B821" s="107">
        <v>8511</v>
      </c>
    </row>
    <row r="822" spans="1:2" x14ac:dyDescent="0.25">
      <c r="A822" s="108">
        <v>457.13421</v>
      </c>
      <c r="B822" s="109">
        <v>8412</v>
      </c>
    </row>
    <row r="823" spans="1:2" x14ac:dyDescent="0.25">
      <c r="A823" s="106">
        <v>457.25049000000001</v>
      </c>
      <c r="B823" s="107">
        <v>8355</v>
      </c>
    </row>
    <row r="824" spans="1:2" x14ac:dyDescent="0.25">
      <c r="A824" s="108">
        <v>457.33109000000002</v>
      </c>
      <c r="B824" s="109">
        <v>8321</v>
      </c>
    </row>
    <row r="825" spans="1:2" x14ac:dyDescent="0.25">
      <c r="A825" s="108">
        <v>457.43846000000002</v>
      </c>
      <c r="B825" s="109">
        <v>8268</v>
      </c>
    </row>
    <row r="826" spans="1:2" x14ac:dyDescent="0.25">
      <c r="A826" s="106">
        <v>457.87867</v>
      </c>
      <c r="B826" s="107">
        <v>8077</v>
      </c>
    </row>
    <row r="827" spans="1:2" x14ac:dyDescent="0.25">
      <c r="A827" s="106">
        <v>457.93169</v>
      </c>
      <c r="B827" s="107">
        <v>8055</v>
      </c>
    </row>
    <row r="828" spans="1:2" x14ac:dyDescent="0.25">
      <c r="A828" s="106">
        <v>458.19457999999997</v>
      </c>
      <c r="B828" s="107">
        <v>7925</v>
      </c>
    </row>
    <row r="829" spans="1:2" x14ac:dyDescent="0.25">
      <c r="A829" s="106">
        <v>458.47969999999998</v>
      </c>
      <c r="B829" s="107">
        <v>7786</v>
      </c>
    </row>
    <row r="830" spans="1:2" x14ac:dyDescent="0.25">
      <c r="A830" s="106">
        <v>458.99743000000001</v>
      </c>
      <c r="B830" s="107">
        <v>7549</v>
      </c>
    </row>
    <row r="831" spans="1:2" x14ac:dyDescent="0.25">
      <c r="A831" s="106">
        <v>459.22537999999997</v>
      </c>
      <c r="B831" s="107">
        <v>7455</v>
      </c>
    </row>
    <row r="832" spans="1:2" x14ac:dyDescent="0.25">
      <c r="A832" s="106">
        <v>459.35619000000003</v>
      </c>
      <c r="B832" s="107">
        <v>7402</v>
      </c>
    </row>
    <row r="833" spans="1:2" x14ac:dyDescent="0.25">
      <c r="A833" s="106">
        <v>459.38576</v>
      </c>
      <c r="B833" s="107">
        <v>7392</v>
      </c>
    </row>
    <row r="834" spans="1:2" x14ac:dyDescent="0.25">
      <c r="A834" s="106">
        <v>459.56304</v>
      </c>
      <c r="B834" s="107">
        <v>7313</v>
      </c>
    </row>
    <row r="835" spans="1:2" x14ac:dyDescent="0.25">
      <c r="A835" s="106">
        <v>459.86957000000001</v>
      </c>
      <c r="B835" s="107">
        <v>7192</v>
      </c>
    </row>
    <row r="836" spans="1:2" x14ac:dyDescent="0.25">
      <c r="A836" s="106">
        <v>459.96332999999998</v>
      </c>
      <c r="B836" s="107">
        <v>7144</v>
      </c>
    </row>
    <row r="837" spans="1:2" x14ac:dyDescent="0.25">
      <c r="A837" s="106">
        <v>459.96692999999999</v>
      </c>
      <c r="B837" s="107">
        <v>7141</v>
      </c>
    </row>
    <row r="838" spans="1:2" x14ac:dyDescent="0.25">
      <c r="A838" s="110">
        <v>460</v>
      </c>
      <c r="B838" s="111">
        <v>7126</v>
      </c>
    </row>
    <row r="839" spans="1:2" x14ac:dyDescent="0.25">
      <c r="A839" s="122">
        <v>460.21773000000002</v>
      </c>
      <c r="B839" s="123">
        <v>7028</v>
      </c>
    </row>
    <row r="840" spans="1:2" x14ac:dyDescent="0.25">
      <c r="A840" s="106">
        <v>460.43185</v>
      </c>
      <c r="B840" s="107">
        <v>6929</v>
      </c>
    </row>
    <row r="841" spans="1:2" x14ac:dyDescent="0.25">
      <c r="A841" s="110">
        <v>460.59077000000002</v>
      </c>
      <c r="B841" s="111">
        <v>6859</v>
      </c>
    </row>
    <row r="842" spans="1:2" x14ac:dyDescent="0.25">
      <c r="A842" s="106">
        <v>460.92842000000002</v>
      </c>
      <c r="B842" s="107">
        <v>6711</v>
      </c>
    </row>
    <row r="843" spans="1:2" x14ac:dyDescent="0.25">
      <c r="A843" s="106">
        <v>460.98439000000002</v>
      </c>
      <c r="B843" s="107">
        <v>6688</v>
      </c>
    </row>
    <row r="844" spans="1:2" x14ac:dyDescent="0.25">
      <c r="A844" s="106">
        <v>461.40555999999998</v>
      </c>
      <c r="B844" s="107">
        <v>6515</v>
      </c>
    </row>
    <row r="845" spans="1:2" x14ac:dyDescent="0.25">
      <c r="A845" s="122">
        <v>461.43446999999998</v>
      </c>
      <c r="B845" s="123">
        <v>6503</v>
      </c>
    </row>
    <row r="846" spans="1:2" x14ac:dyDescent="0.25">
      <c r="A846" s="108">
        <v>461.58703000000003</v>
      </c>
      <c r="B846" s="109">
        <v>6425</v>
      </c>
    </row>
    <row r="847" spans="1:2" x14ac:dyDescent="0.25">
      <c r="A847" s="110">
        <v>462.03435000000002</v>
      </c>
      <c r="B847" s="111">
        <v>6232</v>
      </c>
    </row>
    <row r="848" spans="1:2" x14ac:dyDescent="0.25">
      <c r="A848" s="108">
        <v>462.38017000000002</v>
      </c>
      <c r="B848" s="109">
        <v>6105</v>
      </c>
    </row>
    <row r="849" spans="1:2" x14ac:dyDescent="0.25">
      <c r="A849" s="108">
        <v>462.40933000000001</v>
      </c>
      <c r="B849" s="109">
        <v>6094</v>
      </c>
    </row>
    <row r="850" spans="1:2" x14ac:dyDescent="0.25">
      <c r="A850" s="106">
        <v>462.86079999999998</v>
      </c>
      <c r="B850" s="107">
        <v>5931</v>
      </c>
    </row>
    <row r="851" spans="1:2" x14ac:dyDescent="0.25">
      <c r="A851" s="106">
        <v>463.33312999999998</v>
      </c>
      <c r="B851" s="107">
        <v>5749</v>
      </c>
    </row>
    <row r="852" spans="1:2" x14ac:dyDescent="0.25">
      <c r="A852" s="108">
        <v>463.36513000000002</v>
      </c>
      <c r="B852" s="109">
        <v>5724</v>
      </c>
    </row>
    <row r="853" spans="1:2" x14ac:dyDescent="0.25">
      <c r="A853" s="106">
        <v>464.10496999999998</v>
      </c>
      <c r="B853" s="107">
        <v>5454</v>
      </c>
    </row>
    <row r="854" spans="1:2" x14ac:dyDescent="0.25">
      <c r="A854" s="106">
        <v>464.74101000000002</v>
      </c>
      <c r="B854" s="107">
        <v>5225</v>
      </c>
    </row>
    <row r="855" spans="1:2" x14ac:dyDescent="0.25">
      <c r="A855" s="106">
        <v>464.80086999999997</v>
      </c>
      <c r="B855" s="107">
        <v>5202</v>
      </c>
    </row>
    <row r="856" spans="1:2" x14ac:dyDescent="0.25">
      <c r="A856" s="114">
        <v>464.80389000000002</v>
      </c>
      <c r="B856" s="115">
        <v>5198</v>
      </c>
    </row>
    <row r="857" spans="1:2" x14ac:dyDescent="0.25">
      <c r="A857" s="106">
        <v>464.89166</v>
      </c>
      <c r="B857" s="107">
        <v>5175</v>
      </c>
    </row>
    <row r="858" spans="1:2" x14ac:dyDescent="0.25">
      <c r="A858" s="122">
        <v>464.89891999999998</v>
      </c>
      <c r="B858" s="123">
        <v>5173</v>
      </c>
    </row>
    <row r="859" spans="1:2" x14ac:dyDescent="0.25">
      <c r="A859" s="108">
        <v>464.899</v>
      </c>
      <c r="B859" s="109">
        <v>5172</v>
      </c>
    </row>
    <row r="860" spans="1:2" x14ac:dyDescent="0.25">
      <c r="A860" s="106">
        <v>464.96805000000001</v>
      </c>
      <c r="B860" s="107">
        <v>5148</v>
      </c>
    </row>
    <row r="861" spans="1:2" x14ac:dyDescent="0.25">
      <c r="A861" s="106">
        <v>464.97710999999998</v>
      </c>
      <c r="B861" s="107">
        <v>5145</v>
      </c>
    </row>
    <row r="862" spans="1:2" x14ac:dyDescent="0.25">
      <c r="A862" s="106">
        <v>465.05288999999999</v>
      </c>
      <c r="B862" s="107">
        <v>5113</v>
      </c>
    </row>
    <row r="863" spans="1:2" x14ac:dyDescent="0.25">
      <c r="A863" s="108">
        <v>465.10399999999998</v>
      </c>
      <c r="B863" s="109">
        <v>5099</v>
      </c>
    </row>
    <row r="864" spans="1:2" x14ac:dyDescent="0.25">
      <c r="A864" s="106">
        <v>465.11469</v>
      </c>
      <c r="B864" s="107">
        <v>5095</v>
      </c>
    </row>
    <row r="865" spans="1:2" x14ac:dyDescent="0.25">
      <c r="A865" s="106">
        <v>465.20026000000001</v>
      </c>
      <c r="B865" s="107">
        <v>5069</v>
      </c>
    </row>
    <row r="866" spans="1:2" x14ac:dyDescent="0.25">
      <c r="A866" s="106">
        <v>465.24721</v>
      </c>
      <c r="B866" s="107">
        <v>5059</v>
      </c>
    </row>
    <row r="867" spans="1:2" x14ac:dyDescent="0.25">
      <c r="A867" s="106">
        <v>465.25020000000001</v>
      </c>
      <c r="B867" s="107">
        <v>5055</v>
      </c>
    </row>
    <row r="868" spans="1:2" x14ac:dyDescent="0.25">
      <c r="A868" s="108">
        <v>465.34</v>
      </c>
      <c r="B868" s="109">
        <v>5023</v>
      </c>
    </row>
    <row r="869" spans="1:2" x14ac:dyDescent="0.25">
      <c r="A869" s="106">
        <v>465.91636999999997</v>
      </c>
      <c r="B869" s="107">
        <v>4837</v>
      </c>
    </row>
    <row r="870" spans="1:2" x14ac:dyDescent="0.25">
      <c r="A870" s="106">
        <v>466.14474999999999</v>
      </c>
      <c r="B870" s="107">
        <v>4756</v>
      </c>
    </row>
    <row r="871" spans="1:2" x14ac:dyDescent="0.25">
      <c r="A871" s="122">
        <v>466.27271999999999</v>
      </c>
      <c r="B871" s="123">
        <v>4717</v>
      </c>
    </row>
    <row r="872" spans="1:2" x14ac:dyDescent="0.25">
      <c r="A872" s="106">
        <v>466.29039</v>
      </c>
      <c r="B872" s="107">
        <v>4707</v>
      </c>
    </row>
    <row r="873" spans="1:2" x14ac:dyDescent="0.25">
      <c r="A873" s="108">
        <v>466.3</v>
      </c>
      <c r="B873" s="109">
        <v>4704</v>
      </c>
    </row>
    <row r="874" spans="1:2" x14ac:dyDescent="0.25">
      <c r="A874" s="106">
        <v>466.62545999999998</v>
      </c>
      <c r="B874" s="107">
        <v>4603</v>
      </c>
    </row>
    <row r="875" spans="1:2" x14ac:dyDescent="0.25">
      <c r="A875" s="106">
        <v>466.80896999999999</v>
      </c>
      <c r="B875" s="107">
        <v>4528</v>
      </c>
    </row>
    <row r="876" spans="1:2" x14ac:dyDescent="0.25">
      <c r="A876" s="122">
        <v>466.89931000000001</v>
      </c>
      <c r="B876" s="123">
        <v>4502</v>
      </c>
    </row>
    <row r="877" spans="1:2" x14ac:dyDescent="0.25">
      <c r="A877" s="108">
        <v>466.98315000000002</v>
      </c>
      <c r="B877" s="109">
        <v>4469</v>
      </c>
    </row>
    <row r="878" spans="1:2" x14ac:dyDescent="0.25">
      <c r="A878" s="122">
        <v>467.16813000000002</v>
      </c>
      <c r="B878" s="123">
        <v>4406</v>
      </c>
    </row>
    <row r="879" spans="1:2" x14ac:dyDescent="0.25">
      <c r="A879" s="110">
        <v>467.31398999999999</v>
      </c>
      <c r="B879" s="111">
        <v>4354</v>
      </c>
    </row>
    <row r="880" spans="1:2" x14ac:dyDescent="0.25">
      <c r="A880" s="106">
        <v>467.38110999999998</v>
      </c>
      <c r="B880" s="107">
        <v>4336</v>
      </c>
    </row>
    <row r="881" spans="1:2" x14ac:dyDescent="0.25">
      <c r="A881" s="110">
        <v>467.45828999999998</v>
      </c>
      <c r="B881" s="111">
        <v>4309</v>
      </c>
    </row>
    <row r="882" spans="1:2" x14ac:dyDescent="0.25">
      <c r="A882" s="106">
        <v>468.16768000000002</v>
      </c>
      <c r="B882" s="107">
        <v>4111</v>
      </c>
    </row>
    <row r="883" spans="1:2" x14ac:dyDescent="0.25">
      <c r="A883" s="106">
        <v>468.25454000000002</v>
      </c>
      <c r="B883" s="107">
        <v>4081</v>
      </c>
    </row>
    <row r="884" spans="1:2" x14ac:dyDescent="0.25">
      <c r="A884" s="122">
        <v>468.58031</v>
      </c>
      <c r="B884" s="123">
        <v>3984</v>
      </c>
    </row>
    <row r="885" spans="1:2" x14ac:dyDescent="0.25">
      <c r="A885" s="106">
        <v>468.76314000000002</v>
      </c>
      <c r="B885" s="107">
        <v>3932</v>
      </c>
    </row>
    <row r="886" spans="1:2" x14ac:dyDescent="0.25">
      <c r="A886" s="122">
        <v>469.13031000000001</v>
      </c>
      <c r="B886" s="123">
        <v>3821</v>
      </c>
    </row>
    <row r="887" spans="1:2" x14ac:dyDescent="0.25">
      <c r="A887" s="106">
        <v>469.98182000000003</v>
      </c>
      <c r="B887" s="107">
        <v>3583</v>
      </c>
    </row>
    <row r="888" spans="1:2" x14ac:dyDescent="0.25">
      <c r="A888" s="122">
        <v>470.06121000000002</v>
      </c>
      <c r="B888" s="123">
        <v>3561</v>
      </c>
    </row>
    <row r="889" spans="1:2" x14ac:dyDescent="0.25">
      <c r="A889" s="110">
        <v>470.33954</v>
      </c>
      <c r="B889" s="111">
        <v>3465</v>
      </c>
    </row>
    <row r="890" spans="1:2" x14ac:dyDescent="0.25">
      <c r="A890" s="122">
        <v>470.54933</v>
      </c>
      <c r="B890" s="123">
        <v>3392</v>
      </c>
    </row>
    <row r="891" spans="1:2" x14ac:dyDescent="0.25">
      <c r="A891" s="122">
        <v>470.68083999999999</v>
      </c>
      <c r="B891" s="123">
        <v>3353</v>
      </c>
    </row>
    <row r="892" spans="1:2" x14ac:dyDescent="0.25">
      <c r="A892" s="106">
        <v>470.78428000000002</v>
      </c>
      <c r="B892" s="107">
        <v>3318</v>
      </c>
    </row>
    <row r="893" spans="1:2" x14ac:dyDescent="0.25">
      <c r="A893" s="106">
        <v>470.9633</v>
      </c>
      <c r="B893" s="107">
        <v>3271</v>
      </c>
    </row>
    <row r="894" spans="1:2" x14ac:dyDescent="0.25">
      <c r="A894" s="106">
        <v>471.27184</v>
      </c>
      <c r="B894" s="107">
        <v>3186</v>
      </c>
    </row>
    <row r="895" spans="1:2" x14ac:dyDescent="0.25">
      <c r="A895" s="122">
        <v>471.79001</v>
      </c>
      <c r="B895" s="123">
        <v>3051</v>
      </c>
    </row>
    <row r="896" spans="1:2" x14ac:dyDescent="0.25">
      <c r="A896" s="106">
        <v>471.80892</v>
      </c>
      <c r="B896" s="107">
        <v>3045</v>
      </c>
    </row>
    <row r="897" spans="1:2" x14ac:dyDescent="0.25">
      <c r="A897" s="122">
        <v>472.08114</v>
      </c>
      <c r="B897" s="123">
        <v>2983</v>
      </c>
    </row>
    <row r="898" spans="1:2" x14ac:dyDescent="0.25">
      <c r="A898" s="106">
        <v>472.30211000000003</v>
      </c>
      <c r="B898" s="107">
        <v>2920</v>
      </c>
    </row>
    <row r="899" spans="1:2" x14ac:dyDescent="0.25">
      <c r="A899" s="108">
        <v>473.07134000000002</v>
      </c>
      <c r="B899" s="109">
        <v>2733</v>
      </c>
    </row>
    <row r="900" spans="1:2" x14ac:dyDescent="0.25">
      <c r="A900" s="106">
        <v>473.34293000000002</v>
      </c>
      <c r="B900" s="107">
        <v>2662</v>
      </c>
    </row>
    <row r="901" spans="1:2" x14ac:dyDescent="0.25">
      <c r="A901" s="106">
        <v>473.42651000000001</v>
      </c>
      <c r="B901" s="107">
        <v>2646</v>
      </c>
    </row>
    <row r="902" spans="1:2" x14ac:dyDescent="0.25">
      <c r="A902" s="110">
        <v>473.95600000000002</v>
      </c>
      <c r="B902" s="111">
        <v>2518</v>
      </c>
    </row>
    <row r="903" spans="1:2" x14ac:dyDescent="0.25">
      <c r="A903" s="106">
        <v>474.15886999999998</v>
      </c>
      <c r="B903" s="107">
        <v>2467</v>
      </c>
    </row>
    <row r="904" spans="1:2" x14ac:dyDescent="0.25">
      <c r="A904" s="110">
        <v>474.19862000000001</v>
      </c>
      <c r="B904" s="111">
        <v>2457</v>
      </c>
    </row>
    <row r="905" spans="1:2" x14ac:dyDescent="0.25">
      <c r="A905" s="106">
        <v>474.58215000000001</v>
      </c>
      <c r="B905" s="107">
        <v>2372</v>
      </c>
    </row>
    <row r="906" spans="1:2" x14ac:dyDescent="0.25">
      <c r="A906" s="106">
        <v>474.66538000000003</v>
      </c>
      <c r="B906" s="107">
        <v>2356</v>
      </c>
    </row>
    <row r="907" spans="1:2" x14ac:dyDescent="0.25">
      <c r="A907" s="106">
        <v>474.76859999999999</v>
      </c>
      <c r="B907" s="107">
        <v>2332</v>
      </c>
    </row>
    <row r="908" spans="1:2" x14ac:dyDescent="0.25">
      <c r="A908" s="106">
        <v>474.79581000000002</v>
      </c>
      <c r="B908" s="107">
        <v>2324</v>
      </c>
    </row>
    <row r="909" spans="1:2" x14ac:dyDescent="0.25">
      <c r="A909" s="108">
        <v>474.79914000000002</v>
      </c>
      <c r="B909" s="109">
        <v>2322</v>
      </c>
    </row>
    <row r="910" spans="1:2" x14ac:dyDescent="0.25">
      <c r="A910" s="122">
        <v>474.80077999999997</v>
      </c>
      <c r="B910" s="123">
        <v>2321</v>
      </c>
    </row>
    <row r="911" spans="1:2" x14ac:dyDescent="0.25">
      <c r="A911" s="122">
        <v>474.86349000000001</v>
      </c>
      <c r="B911" s="123">
        <v>2305</v>
      </c>
    </row>
    <row r="912" spans="1:2" x14ac:dyDescent="0.25">
      <c r="A912" s="122">
        <v>475.87211000000002</v>
      </c>
      <c r="B912" s="123">
        <v>2061</v>
      </c>
    </row>
    <row r="913" spans="1:2" x14ac:dyDescent="0.25">
      <c r="A913" s="106">
        <v>476.12331999999998</v>
      </c>
      <c r="B913" s="107">
        <v>1990</v>
      </c>
    </row>
    <row r="914" spans="1:2" x14ac:dyDescent="0.25">
      <c r="A914" s="108">
        <v>476.15062999999998</v>
      </c>
      <c r="B914" s="109">
        <v>1983</v>
      </c>
    </row>
    <row r="915" spans="1:2" x14ac:dyDescent="0.25">
      <c r="A915" s="108">
        <v>476.59600999999998</v>
      </c>
      <c r="B915" s="109">
        <v>1904</v>
      </c>
    </row>
    <row r="916" spans="1:2" x14ac:dyDescent="0.25">
      <c r="A916" s="108">
        <v>476.73599999999999</v>
      </c>
      <c r="B916" s="109">
        <v>1875</v>
      </c>
    </row>
    <row r="917" spans="1:2" x14ac:dyDescent="0.25">
      <c r="A917" s="122">
        <v>477.45916999999997</v>
      </c>
      <c r="B917" s="123">
        <v>1730</v>
      </c>
    </row>
    <row r="918" spans="1:2" x14ac:dyDescent="0.25">
      <c r="A918" s="108">
        <v>477.67899999999997</v>
      </c>
      <c r="B918" s="109">
        <v>1671</v>
      </c>
    </row>
    <row r="919" spans="1:2" x14ac:dyDescent="0.25">
      <c r="A919" s="122">
        <v>477.76722000000001</v>
      </c>
      <c r="B919" s="123">
        <v>1658</v>
      </c>
    </row>
    <row r="920" spans="1:2" x14ac:dyDescent="0.25">
      <c r="A920" s="122">
        <v>478.05439999999999</v>
      </c>
      <c r="B920" s="123">
        <v>1605</v>
      </c>
    </row>
    <row r="921" spans="1:2" x14ac:dyDescent="0.25">
      <c r="A921" s="106">
        <v>478.34496000000001</v>
      </c>
      <c r="B921" s="107">
        <v>1554</v>
      </c>
    </row>
    <row r="922" spans="1:2" x14ac:dyDescent="0.25">
      <c r="A922" s="106">
        <v>478.48853000000003</v>
      </c>
      <c r="B922" s="107">
        <v>1539</v>
      </c>
    </row>
    <row r="923" spans="1:2" x14ac:dyDescent="0.25">
      <c r="A923" s="108">
        <v>478.77440999999999</v>
      </c>
      <c r="B923" s="109">
        <v>1503</v>
      </c>
    </row>
    <row r="924" spans="1:2" x14ac:dyDescent="0.25">
      <c r="A924" s="108">
        <v>479.17439999999999</v>
      </c>
      <c r="B924" s="109">
        <v>1443</v>
      </c>
    </row>
    <row r="925" spans="1:2" x14ac:dyDescent="0.25">
      <c r="A925" s="122">
        <v>479.30018000000001</v>
      </c>
      <c r="B925" s="123">
        <v>1419</v>
      </c>
    </row>
    <row r="926" spans="1:2" x14ac:dyDescent="0.25">
      <c r="A926" s="122">
        <v>479.40384999999998</v>
      </c>
      <c r="B926" s="123">
        <v>1404</v>
      </c>
    </row>
    <row r="927" spans="1:2" x14ac:dyDescent="0.25">
      <c r="A927" s="122">
        <v>479.41982999999999</v>
      </c>
      <c r="B927" s="123">
        <v>1402</v>
      </c>
    </row>
    <row r="928" spans="1:2" x14ac:dyDescent="0.25">
      <c r="A928" s="108">
        <v>479.50587999999999</v>
      </c>
      <c r="B928" s="109">
        <v>1383</v>
      </c>
    </row>
    <row r="929" spans="1:2" x14ac:dyDescent="0.25">
      <c r="A929" s="106">
        <v>479.97037</v>
      </c>
      <c r="B929" s="107">
        <v>1305</v>
      </c>
    </row>
    <row r="930" spans="1:2" x14ac:dyDescent="0.25">
      <c r="A930" s="108">
        <v>480</v>
      </c>
      <c r="B930" s="109">
        <v>1300</v>
      </c>
    </row>
    <row r="931" spans="1:2" x14ac:dyDescent="0.25">
      <c r="A931" s="106">
        <v>480.07556</v>
      </c>
      <c r="B931" s="107">
        <v>1285</v>
      </c>
    </row>
    <row r="932" spans="1:2" x14ac:dyDescent="0.25">
      <c r="A932" s="122">
        <v>480.38666000000001</v>
      </c>
      <c r="B932" s="123">
        <v>1236</v>
      </c>
    </row>
    <row r="933" spans="1:2" x14ac:dyDescent="0.25">
      <c r="A933" s="108">
        <v>480.52600000000001</v>
      </c>
      <c r="B933" s="109">
        <v>1216</v>
      </c>
    </row>
    <row r="934" spans="1:2" x14ac:dyDescent="0.25">
      <c r="A934" s="122">
        <v>480.55014999999997</v>
      </c>
      <c r="B934" s="123">
        <v>1212</v>
      </c>
    </row>
    <row r="935" spans="1:2" x14ac:dyDescent="0.25">
      <c r="A935" s="122">
        <v>480.64710000000002</v>
      </c>
      <c r="B935" s="123">
        <v>1194</v>
      </c>
    </row>
    <row r="936" spans="1:2" x14ac:dyDescent="0.25">
      <c r="A936" s="108">
        <v>481.09300000000002</v>
      </c>
      <c r="B936" s="109">
        <v>1135</v>
      </c>
    </row>
    <row r="937" spans="1:2" x14ac:dyDescent="0.25">
      <c r="A937" s="106">
        <v>481.17437999999999</v>
      </c>
      <c r="B937" s="107">
        <v>1106</v>
      </c>
    </row>
    <row r="938" spans="1:2" x14ac:dyDescent="0.25">
      <c r="A938" s="122">
        <v>481.49378999999999</v>
      </c>
      <c r="B938" s="123">
        <v>1056</v>
      </c>
    </row>
    <row r="939" spans="1:2" x14ac:dyDescent="0.25">
      <c r="A939" s="122">
        <v>481.84080999999998</v>
      </c>
      <c r="B939" s="123">
        <v>1011</v>
      </c>
    </row>
    <row r="940" spans="1:2" x14ac:dyDescent="0.25">
      <c r="A940" s="122">
        <v>482.02748000000003</v>
      </c>
      <c r="B940" s="123">
        <v>984</v>
      </c>
    </row>
    <row r="941" spans="1:2" x14ac:dyDescent="0.25">
      <c r="A941" s="106">
        <v>482.08960000000002</v>
      </c>
      <c r="B941" s="107">
        <v>976</v>
      </c>
    </row>
    <row r="942" spans="1:2" x14ac:dyDescent="0.25">
      <c r="A942" s="108">
        <v>482.10529000000002</v>
      </c>
      <c r="B942" s="109">
        <v>974</v>
      </c>
    </row>
    <row r="943" spans="1:2" x14ac:dyDescent="0.25">
      <c r="A943" s="108">
        <v>482.14697999999999</v>
      </c>
      <c r="B943" s="109">
        <v>969</v>
      </c>
    </row>
    <row r="944" spans="1:2" x14ac:dyDescent="0.25">
      <c r="A944" s="122">
        <v>482.66088999999999</v>
      </c>
      <c r="B944" s="123">
        <v>906</v>
      </c>
    </row>
    <row r="945" spans="1:2" x14ac:dyDescent="0.25">
      <c r="A945" s="108">
        <v>482.89648999999997</v>
      </c>
      <c r="B945" s="109">
        <v>883</v>
      </c>
    </row>
    <row r="946" spans="1:2" x14ac:dyDescent="0.25">
      <c r="A946" s="122">
        <v>484.06432999999998</v>
      </c>
      <c r="B946" s="123">
        <v>730</v>
      </c>
    </row>
    <row r="947" spans="1:2" x14ac:dyDescent="0.25">
      <c r="A947" s="108">
        <v>485.44974000000002</v>
      </c>
      <c r="B947" s="109">
        <v>569</v>
      </c>
    </row>
    <row r="948" spans="1:2" x14ac:dyDescent="0.25">
      <c r="A948" s="122">
        <v>485.90093000000002</v>
      </c>
      <c r="B948" s="123">
        <v>527</v>
      </c>
    </row>
    <row r="949" spans="1:2" x14ac:dyDescent="0.25">
      <c r="A949" s="106">
        <v>486.12362000000002</v>
      </c>
      <c r="B949" s="107">
        <v>507</v>
      </c>
    </row>
    <row r="950" spans="1:2" x14ac:dyDescent="0.25">
      <c r="A950" s="112">
        <v>486.54199999999997</v>
      </c>
      <c r="B950" s="113">
        <v>472</v>
      </c>
    </row>
    <row r="951" spans="1:2" x14ac:dyDescent="0.25">
      <c r="A951" s="112">
        <v>486.92399999999998</v>
      </c>
      <c r="B951" s="113">
        <v>432</v>
      </c>
    </row>
    <row r="952" spans="1:2" x14ac:dyDescent="0.25">
      <c r="A952" s="106">
        <v>488.54809</v>
      </c>
      <c r="B952" s="107">
        <v>322</v>
      </c>
    </row>
    <row r="953" spans="1:2" x14ac:dyDescent="0.25">
      <c r="A953" s="114">
        <v>488.74002000000002</v>
      </c>
      <c r="B953" s="115">
        <v>296</v>
      </c>
    </row>
    <row r="954" spans="1:2" x14ac:dyDescent="0.25">
      <c r="A954" s="122">
        <v>488.79849000000002</v>
      </c>
      <c r="B954" s="123">
        <v>292</v>
      </c>
    </row>
    <row r="955" spans="1:2" x14ac:dyDescent="0.25">
      <c r="A955" s="114">
        <v>488.80410999999998</v>
      </c>
      <c r="B955" s="115">
        <v>290</v>
      </c>
    </row>
    <row r="956" spans="1:2" x14ac:dyDescent="0.25">
      <c r="A956" s="106">
        <v>489.08260999999999</v>
      </c>
      <c r="B956" s="107">
        <v>272</v>
      </c>
    </row>
    <row r="957" spans="1:2" x14ac:dyDescent="0.25">
      <c r="A957" s="106">
        <v>489.43432999999999</v>
      </c>
      <c r="B957" s="107">
        <v>243</v>
      </c>
    </row>
    <row r="958" spans="1:2" x14ac:dyDescent="0.25">
      <c r="A958" s="106">
        <v>490.22654</v>
      </c>
      <c r="B958" s="107">
        <v>223</v>
      </c>
    </row>
    <row r="959" spans="1:2" x14ac:dyDescent="0.25">
      <c r="A959" s="114">
        <v>490.64702999999997</v>
      </c>
      <c r="B959" s="116">
        <v>195</v>
      </c>
    </row>
    <row r="960" spans="1:2" x14ac:dyDescent="0.25">
      <c r="A960" s="112">
        <v>492.45499999999998</v>
      </c>
      <c r="B960" s="113">
        <v>117</v>
      </c>
    </row>
    <row r="961" spans="1:2" x14ac:dyDescent="0.25">
      <c r="A961" s="117">
        <v>492.71125000000001</v>
      </c>
      <c r="B961" s="118">
        <v>105</v>
      </c>
    </row>
    <row r="962" spans="1:2" x14ac:dyDescent="0.25">
      <c r="A962" s="117">
        <v>494.80799999999999</v>
      </c>
      <c r="B962" s="118">
        <v>43</v>
      </c>
    </row>
    <row r="963" spans="1:2" x14ac:dyDescent="0.25">
      <c r="A963" s="117">
        <v>496.44900000000001</v>
      </c>
      <c r="B963" s="118">
        <v>28</v>
      </c>
    </row>
    <row r="964" spans="1:2" x14ac:dyDescent="0.25">
      <c r="A964" s="117">
        <v>498.18099999999998</v>
      </c>
      <c r="B964" s="118">
        <v>9</v>
      </c>
    </row>
    <row r="965" spans="1:2" x14ac:dyDescent="0.25">
      <c r="A965" s="117">
        <v>498.26900000000001</v>
      </c>
      <c r="B965" s="118">
        <v>6</v>
      </c>
    </row>
    <row r="966" spans="1:2" x14ac:dyDescent="0.25">
      <c r="A966" s="117">
        <v>500</v>
      </c>
      <c r="B966" s="118">
        <v>1</v>
      </c>
    </row>
  </sheetData>
  <sortState ref="A2:B966">
    <sortCondition ref="A2:A9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YKS HESAP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w3w</cp:lastModifiedBy>
  <cp:lastPrinted>2018-11-18T12:22:04Z</cp:lastPrinted>
  <dcterms:created xsi:type="dcterms:W3CDTF">2018-08-25T14:33:49Z</dcterms:created>
  <dcterms:modified xsi:type="dcterms:W3CDTF">2020-10-06T16:05:05Z</dcterms:modified>
</cp:coreProperties>
</file>